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510svvfs001\重要\財務部\契約審査課共通\2_03_契約情報公表\01_発注見通し\R5年度-1　4月期\"/>
    </mc:Choice>
  </mc:AlternateContent>
  <xr:revisionPtr revIDLastSave="0" documentId="13_ncr:1_{2DCAC5D3-25DF-4416-8F58-2AAED5154D75}" xr6:coauthVersionLast="47" xr6:coauthVersionMax="47" xr10:uidLastSave="{00000000-0000-0000-0000-000000000000}"/>
  <bookViews>
    <workbookView xWindow="-120" yWindow="-120" windowWidth="29040" windowHeight="15840" xr2:uid="{9D0B75A3-E215-4D5B-BFD2-81CB8250524A}"/>
  </bookViews>
  <sheets>
    <sheet name="工事" sheetId="1" r:id="rId1"/>
  </sheets>
  <externalReferences>
    <externalReference r:id="rId2"/>
    <externalReference r:id="rId3"/>
    <externalReference r:id="rId4"/>
    <externalReference r:id="rId5"/>
    <externalReference r:id="rId6"/>
    <externalReference r:id="rId7"/>
    <externalReference r:id="rId8"/>
  </externalReferences>
  <definedNames>
    <definedName name="_Fill" hidden="1">#REF!</definedName>
    <definedName name="_xlnm._FilterDatabase" localSheetId="0" hidden="1">工事!$A$8:$P$411</definedName>
    <definedName name="_Key1" hidden="1">[1]標識車!#REF!</definedName>
    <definedName name="_Key2" hidden="1">[1]標識車!#REF!</definedName>
    <definedName name="_Order1" hidden="1">255</definedName>
    <definedName name="_Order2" hidden="1">255</definedName>
    <definedName name="③" hidden="1">'[2]#REF'!$B$33:$B$43</definedName>
    <definedName name="_xlnm.Print_Area" localSheetId="0">工事!$A$1:$O$411</definedName>
    <definedName name="_xlnm.Print_Area" hidden="1">'[3]小野～三春'!$A$1:$AK$47</definedName>
    <definedName name="_xlnm.Print_Titles" localSheetId="0">工事!$1:$8</definedName>
    <definedName name="その他工事">[4]入力規則!$Q$3:$Q$7</definedName>
    <definedName name="その他調査等">[5]入力規則!$V$3:$V$4</definedName>
    <definedName name="業務種別">[5]入力規則!$T$3:$T$36</definedName>
    <definedName name="公告等予定時期">[5]入力規則!$D$3:$D$11</definedName>
    <definedName name="工事工種">[6]名前の管理!$B$2:$B$24</definedName>
    <definedName name="工事種別">[4]入力規則!$N$3:$N$25</definedName>
    <definedName name="支社等名">[5]入力規則!$A$3:$A$7</definedName>
    <definedName name="事業区分">[5]入力規則!$I$3:$I$13</definedName>
    <definedName name="祝日">[7]名前の管理!$I$2:$I$34</definedName>
    <definedName name="随契区分">[4]入力規則!$K$3:$K$4</definedName>
    <definedName name="調査等工種">[7]名前の管理!$C$2:$C$35</definedName>
    <definedName name="適用する契約制度">[4]入力規則!$P$3:$P$6</definedName>
    <definedName name="入札方式工事">[4]入力規則!$L$3:$L$6</definedName>
    <definedName name="入札方式調査等">[5]入力規則!$R$3:$R$6</definedName>
    <definedName name="入札予定時期">[5]入力規則!$G$3:$G$10</definedName>
    <definedName name="発注機関">[7]名前の管理!$A$2:$A$51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9" i="1"/>
</calcChain>
</file>

<file path=xl/sharedStrings.xml><?xml version="1.0" encoding="utf-8"?>
<sst xmlns="http://schemas.openxmlformats.org/spreadsheetml/2006/main" count="5312" uniqueCount="1223">
  <si>
    <t>ID</t>
    <phoneticPr fontId="2"/>
  </si>
  <si>
    <t>支社名</t>
  </si>
  <si>
    <t>入札方式</t>
  </si>
  <si>
    <t>適用する契約制度</t>
  </si>
  <si>
    <t>発注機関</t>
  </si>
  <si>
    <t>工事種別</t>
  </si>
  <si>
    <t>工事名</t>
  </si>
  <si>
    <t>工事箇所</t>
  </si>
  <si>
    <t>工期</t>
  </si>
  <si>
    <t>工事概要</t>
  </si>
  <si>
    <t>公告等予定時期</t>
  </si>
  <si>
    <t>入札予定時期</t>
  </si>
  <si>
    <t>公表時点の公告状況_x000D_
○ = 公告済</t>
  </si>
  <si>
    <t>その他</t>
  </si>
  <si>
    <t>発注規模</t>
  </si>
  <si>
    <t>本社</t>
  </si>
  <si>
    <t>一般競争入札方式</t>
  </si>
  <si>
    <t>―</t>
  </si>
  <si>
    <t>伝送交換設備工事</t>
  </si>
  <si>
    <t>幹線伝送設備更新工事</t>
  </si>
  <si>
    <t>滋賀県栗東市～大阪府吹田市　他</t>
  </si>
  <si>
    <t>約３２か月</t>
  </si>
  <si>
    <t>伝送交換設備　中央局（更新）　４箇所／伝送交換設備　ＩＣ（更新）　６４箇所</t>
  </si>
  <si>
    <t>第３／四半期</t>
  </si>
  <si>
    <t>任意着手方式
週休２日（発注者指定方式）</t>
  </si>
  <si>
    <t>ＷＴＯ基準価格以上</t>
  </si>
  <si>
    <t>随意契約方式等</t>
  </si>
  <si>
    <t>無線設備工事</t>
  </si>
  <si>
    <t>九州支社他３管内　ＥＴＣ設備改造工事</t>
  </si>
  <si>
    <t>福岡県築上郡上毛町　他</t>
  </si>
  <si>
    <t>第１／四半期</t>
  </si>
  <si>
    <t>週休２日（発注者指定方式）</t>
  </si>
  <si>
    <t>１億円以上７億円未満程度</t>
  </si>
  <si>
    <t>関西支社他２管内　ＥＴＣ設備改造工事</t>
  </si>
  <si>
    <t>滋賀県東近江市～滋賀県蒲生郡竜王町　他</t>
  </si>
  <si>
    <t>１３億円以上ＷＴＯ基準価格未満</t>
  </si>
  <si>
    <t>九州支社他２管内　ＥＴＣ設備改造工事</t>
  </si>
  <si>
    <t>北九州市～鹿児島県鹿児島市　他</t>
  </si>
  <si>
    <t>関西支社</t>
  </si>
  <si>
    <t>土木工事</t>
  </si>
  <si>
    <t>京都府舞鶴市～福井県大飯郡高浜町</t>
  </si>
  <si>
    <t>約３６か月</t>
  </si>
  <si>
    <t>○</t>
  </si>
  <si>
    <t>任意着手方式
週休２日（発注者指定方式）
ＩＣＴ活用工事
CCUS義務化モデル工事</t>
  </si>
  <si>
    <t>大阪府東大阪市～大阪府八尾市</t>
  </si>
  <si>
    <t>令和４年度
第４／四半期</t>
  </si>
  <si>
    <t>京都縦貫自動車道　八木中ＩＣ～千代川ＩＣ間インターチェンジ改良工事</t>
  </si>
  <si>
    <t>京都府南丹市～京都府亀岡市</t>
  </si>
  <si>
    <t>約３３か月</t>
  </si>
  <si>
    <t>延長　約１．５ｋｍ／切盛土量　約２０万ｍ３／舗装面積　約２万ｍ２</t>
  </si>
  <si>
    <t>任意着手方式
週休２日（発注者指定方式）
ＩＣＴ活用工事</t>
  </si>
  <si>
    <t>阪和自動車道　東岩代トンネル他１トンネル工事</t>
  </si>
  <si>
    <t>約５４か月</t>
  </si>
  <si>
    <t>第２／四半期</t>
  </si>
  <si>
    <t>淀川左岸線延伸部　門真ジャンクション東（下部工）工事</t>
  </si>
  <si>
    <t>大阪府門真市</t>
  </si>
  <si>
    <t>約５１か月</t>
  </si>
  <si>
    <t>橋脚　約１５基</t>
  </si>
  <si>
    <t>関西空港自動車道　松原第二高架橋他１１橋耐震補強工事</t>
  </si>
  <si>
    <t>約４８か月</t>
  </si>
  <si>
    <t>橋脚補強（鋼板巻立）　約６０基／橋脚補強（ＲＣ巻立）　約１０基／橋脚補強（炭素繊維巻立）　約２５基／落橋防止構造　約６５基
対象橋梁（長滝第二高架橋、南中安松高架橋、中町高架橋、高松橋、高松第一高架橋、高松第二高架橋、高松跨線橋、松原第一高架橋、松原橋、松原第二高架橋、中町第一橋、中町第二橋）</t>
  </si>
  <si>
    <t>京都縦貫自動車道　大井ＩＣ～亀岡ＩＣ間インターチェンジ改良工事</t>
  </si>
  <si>
    <t>延長　約１．５ｋｍ／切盛土量　約１０万ｍ３／舗装面積　約１万ｍ２</t>
  </si>
  <si>
    <t>阪和自動車道　堺ＴＢ～岸和田ＩＣ間橋梁耐震補強工事</t>
  </si>
  <si>
    <t>約５０か月</t>
  </si>
  <si>
    <t>橋脚補強（ＲＣ巻立）　約１７０基／橋脚補強（炭素繊維巻立）　約９５基／橋脚補強（アラミド繊維巻立）　約５基／橋脚補強（鋼板巻立）　約１０基／落橋防止構造　約３５５基
対象橋梁（東山高架橋、東八田橋、平井第一高架橋、小坂第一高架橋、小坂第二高架橋、小坂第三高架橋、平井第二高架橋、石津川橋、池田下橋、和泉高架橋、唐国高架橋）</t>
  </si>
  <si>
    <t>第４／四半期</t>
  </si>
  <si>
    <t>大和北道路　伊豆七条第二高架橋他３橋（下部工）工事</t>
  </si>
  <si>
    <t>奈良県大和郡山市</t>
  </si>
  <si>
    <t>約３８か月</t>
  </si>
  <si>
    <t>舗装工事</t>
  </si>
  <si>
    <t>新名神高速道路　宇治田原地区舗装工事</t>
  </si>
  <si>
    <t>約２３か月</t>
  </si>
  <si>
    <t>舗装面積　約１５万ｍ２／延長　約５ｋｍ</t>
  </si>
  <si>
    <t>新名神高速道路　大津西地区舗装工事</t>
  </si>
  <si>
    <t>約１７か月</t>
  </si>
  <si>
    <t>舗装面積　約２５万ｍ２／延長　約７ｋｍ</t>
  </si>
  <si>
    <t>新名神高速道路　大津東地区舗装工事</t>
  </si>
  <si>
    <t>約１５か月</t>
  </si>
  <si>
    <t>舗装面積　約２０万ｍ２／延長　約７ｋｍ</t>
  </si>
  <si>
    <t>新名神高速道路　城陽地区舗装工事</t>
  </si>
  <si>
    <t>約１８か月</t>
  </si>
  <si>
    <t>舗装面積　約２５万ｍ２／延長　約８．５ｋｍ</t>
  </si>
  <si>
    <t>令和６年度
第１／四半期</t>
  </si>
  <si>
    <t>鋼橋上部工工事</t>
  </si>
  <si>
    <t>新名神高速道路　成合第二高架橋（鋼上部工）工事</t>
  </si>
  <si>
    <t>大阪府高槻市</t>
  </si>
  <si>
    <t>任意着手方式
週休２日（発注者指定方式）
CCUS義務化モデル工事</t>
  </si>
  <si>
    <t>舞鶴若狭自動車道　黒部新橋他４橋（鋼上部工）工事</t>
  </si>
  <si>
    <t>鋼重　約１．４千ｔ
対象橋梁（胡麻橋　鋼重　約０．３千ｔ／黒部新橋　鋼重　約０．４千ｔ／関屋第一橋　鋼重　約０．３千ｔ／関屋第二橋　鋼重　約０．２千ｔ／関屋第三橋　鋼重　約０．２千ｔ）</t>
  </si>
  <si>
    <t>淀川左岸線延伸部　門真ジャンクション東（鋼上部工）工事</t>
  </si>
  <si>
    <t>約６１か月</t>
  </si>
  <si>
    <t>鋼重　約３．７千ｔ／橋脚　２基</t>
  </si>
  <si>
    <t>令和６年度
第２／四半期</t>
  </si>
  <si>
    <t>橋梁補修改築工事</t>
  </si>
  <si>
    <t>西名阪自動車道　大和川東高架橋他４橋耐震補強工事</t>
  </si>
  <si>
    <t>奈良県北葛城郡上牧町～奈良県生駒郡安堵町</t>
  </si>
  <si>
    <t>約５２か月</t>
  </si>
  <si>
    <t>近畿自動車道　稲田高架橋他１４橋耐震補強工事</t>
  </si>
  <si>
    <t>大阪府門真市～大阪府東大阪市</t>
  </si>
  <si>
    <t>約４０か月</t>
  </si>
  <si>
    <t>橋脚補強（ＲＣ巻立）　約２５基／橋脚補強（炭素繊維巻立）　約２０基／橋脚補強（鋼板巻立）　約１０基／落橋防止構造　約２００基／支承取替　約４０基
対象橋梁（門真JCT Aランプ橋、東大阪 Cランプ橋、東大阪 Gランプ橋、東大阪 Eランプ橋、茨田高架橋、大東鶴見IC オンランプ橋、大東鶴見IC オフランプ橋、東大阪高架橋、東大阪北IC オンランプ橋、東大阪北IC オフランプ橋、稲田高架橋、東大阪PA オンランプ橋、東大阪PA オフランプ橋、荒本第一高架橋、春宮高架橋）</t>
  </si>
  <si>
    <t>近畿自動車道　一津屋高架橋他８橋耐震補強工事</t>
  </si>
  <si>
    <t>大阪府摂津市～大阪府守口市</t>
  </si>
  <si>
    <t>橋脚補強（ＲＣ巻立）　約５基／橋脚補強（炭素繊維巻立）　約５基／支承取替　約６００基／落橋防止構造　約３２０基／落橋防止構造　約７０基
対象橋梁（鶴野高架橋、三島高架橋、別府高架橋、一津屋高架橋、摂津南IC オンランプ橋、摂津南IC オフランプ橋、淀川橋、大日高架橋、八雲橋）</t>
  </si>
  <si>
    <t>近畿自動車道　松葉高架橋他５橋耐震補強工事</t>
  </si>
  <si>
    <t>大阪府守口市～大阪府門真市</t>
  </si>
  <si>
    <t>約４４か月</t>
  </si>
  <si>
    <t>橋脚補強（ＲＣ巻立）　２基／落橋防止構造　約２５０基
対象橋梁（松葉高架橋、元町跨線橋、新橋高架橋、栄橋、門真高架橋、門真南高架橋）</t>
  </si>
  <si>
    <t>関西国際空港連絡橋（Ｂ１～Ｂ５）他１橋　耐震補強工事</t>
  </si>
  <si>
    <t>近畿自動車道　下穂積跨線橋他７橋耐震補強工事</t>
  </si>
  <si>
    <t>大阪府茨木市～大阪府摂津市</t>
  </si>
  <si>
    <t>約４２か月</t>
  </si>
  <si>
    <t>橋脚補強（ＲＣ巻立）　約５基／支承取替　約５基／落橋防止構造　約２６０基
対象橋梁（下穂積高架橋、奈良高架橋、沢良宜高架橋、大正川橋、摂津北IC オンランプ橋、摂津北IC オフランプ橋、若草橋、下穂積跨線橋）</t>
  </si>
  <si>
    <t>建築工事</t>
  </si>
  <si>
    <t>新名神高速道路　新名神大津ＳＡ他２箇所休憩施設新築工事</t>
  </si>
  <si>
    <t>約２０か月</t>
  </si>
  <si>
    <t>電気工事</t>
  </si>
  <si>
    <t>新名神高速道路　大津大石トンネル他２箇所道路照明設備工事</t>
  </si>
  <si>
    <t>ハイマスト照明（新設）　４灯／低位置照明（新設）　約１００灯／低位置照明（新設）　約５０灯／ＴＮ照明入口部（新設）　約５００灯／ＴＮ照明基本部（新設）　約３００灯／対象トンネル（大津大石トンネル）／対象休憩施設（新名神大津SA）／対象施設（大津JCT）</t>
  </si>
  <si>
    <t>新名神高速道路　宇治田原トンネル他２箇所道路照明設備工事</t>
  </si>
  <si>
    <t>京都府綴喜郡宇治田原町～京都府城陽市</t>
  </si>
  <si>
    <t>約１９か月</t>
  </si>
  <si>
    <t>ＴＮ照明入口部（新設）　約５００灯／ＴＮ照明基本部（新設）　約８００灯／低位置照明（新設）　約２４０灯／ポール照明（新設）　約６０灯／低位置照明（新設）　約２９０灯／対象トンネル（宇治田原トンネル）／対象施設（城陽スマートIC・城陽JCT）</t>
  </si>
  <si>
    <t>遠方監視制御設備工事</t>
  </si>
  <si>
    <t>約２８か月</t>
  </si>
  <si>
    <t>遠方監視制御設備　中央局　１１箇所</t>
  </si>
  <si>
    <t>条件付一般競争入札方式</t>
  </si>
  <si>
    <t>第二神明道路　皿池高架橋（下部工）工事</t>
  </si>
  <si>
    <t>兵庫県明石市</t>
  </si>
  <si>
    <t>約２１か月</t>
  </si>
  <si>
    <t>橋脚　約５基／橋台　約５基／橋脚　１基／橋脚補強（ＲＣ巻立）　約５基／橋脚補強（炭素繊維巻立）　１基</t>
  </si>
  <si>
    <t>７億円以上１０億円未満程度</t>
  </si>
  <si>
    <t>山陽自動車道　三木スマートインターチェンジ工事</t>
  </si>
  <si>
    <t>兵庫県三木市</t>
  </si>
  <si>
    <t>切盛土量　約２０万ｍ３</t>
  </si>
  <si>
    <t>阪和自動車道　切目川橋（下部工）工事</t>
  </si>
  <si>
    <t>約２９か月</t>
  </si>
  <si>
    <t>橋脚　約５基</t>
  </si>
  <si>
    <t>土木補修工事</t>
  </si>
  <si>
    <t>京都縦貫自動車道（特定更新等）丹波ＩＣ～長岡京ＩＣ間盛土補強工事</t>
  </si>
  <si>
    <t>京都府船井郡京丹波町～京都府長岡京市　</t>
  </si>
  <si>
    <t>水抜きボーリング工　約１４ｋｍ／盛土補強土工　約４，０００本／のり面工（のり枠工）　約１．５千ｍ２</t>
  </si>
  <si>
    <t>阪奈高速道路事務所管内（特定更新等）　盛土補強工事</t>
  </si>
  <si>
    <t>堺市～大阪府泉南市</t>
  </si>
  <si>
    <t>約４３か月</t>
  </si>
  <si>
    <t>令和５年度　神戸高速道路事務所管内（特定更新等）盛土補強工事</t>
  </si>
  <si>
    <t>兵庫県宝塚市～兵庫県三木市</t>
  </si>
  <si>
    <t>約３７か月</t>
  </si>
  <si>
    <t>水抜きボーリング工　約２５ｋｍ／のり尻対策工　約１ｋｍ</t>
  </si>
  <si>
    <t>７億円以上１３億円未満程度</t>
  </si>
  <si>
    <t>令和５年度　和歌山高速道路事務所管内（特定更新等）　盛土補強工事</t>
  </si>
  <si>
    <t>大阪府阪南市～和歌山県田辺市</t>
  </si>
  <si>
    <t>水抜きボーリング工　約１６．５ｋｍ／のり尻対策工　約１ｋｍ</t>
  </si>
  <si>
    <t>令和５年度　滋賀高速道路事務所管内（特定更新等）盛土補強工事</t>
  </si>
  <si>
    <t>滋賀県大津市～京都府宇治市</t>
  </si>
  <si>
    <t>約２４か月</t>
  </si>
  <si>
    <t>令和５年度　姫路高速道路事務所管内　舗装補修工事</t>
  </si>
  <si>
    <t>兵庫県三木市～岡山県備前市</t>
  </si>
  <si>
    <t>約２６か月</t>
  </si>
  <si>
    <t>令和５年度　阪奈高速道路事務所管内　舗装補修工事</t>
  </si>
  <si>
    <t>大阪府松原市～奈良県天理市</t>
  </si>
  <si>
    <t>約２５か月</t>
  </si>
  <si>
    <t>４億円以上１３億円未満程度</t>
  </si>
  <si>
    <t>令和５年度　第二神明道路事務所管内（特定更新等）舗装補修工事</t>
  </si>
  <si>
    <t>神戸市～兵庫県明石市</t>
  </si>
  <si>
    <t>約１６か月</t>
  </si>
  <si>
    <t>１億円以上４億円未満程度</t>
  </si>
  <si>
    <t>令和５年度　福崎高速道路事務所管内（特定更新等）舗装補修工事</t>
  </si>
  <si>
    <t>兵庫県三木市～兵庫県佐用郡佐用町</t>
  </si>
  <si>
    <t>令和５年度　福知山高速道路事務所管内（特定更新等）　舗装補修工事</t>
  </si>
  <si>
    <t>兵庫県三田市～福井県小浜市</t>
  </si>
  <si>
    <t>約３０か月</t>
  </si>
  <si>
    <t>令和５年度　和歌山高速道路事務所管内　舗装補修工事</t>
  </si>
  <si>
    <t>大阪府泉佐野市～和歌山県田辺市</t>
  </si>
  <si>
    <t>舗装面積　約２万ｍ２／床版防水　約３千ｍ２</t>
  </si>
  <si>
    <t>令和５年度　滋賀高速道路事務所管内　舗装補修工事</t>
  </si>
  <si>
    <t>滋賀県東近江市～京都府宇治市</t>
  </si>
  <si>
    <t>令和５年度　神戸高速道路事務所管内　舗装補修工事</t>
  </si>
  <si>
    <t>大阪府池田市～兵庫県三木市</t>
  </si>
  <si>
    <t>令和５年度　京都高速道路事務所管内　舗装補修工事</t>
  </si>
  <si>
    <t>京都市～大阪府高槻市</t>
  </si>
  <si>
    <t>令和５年度　亀岡高速道路事務所管内　舗装補修工事</t>
  </si>
  <si>
    <t>京都府長岡京市～京都府宮津市</t>
  </si>
  <si>
    <t>約１４か月</t>
  </si>
  <si>
    <t>令和５年度　大阪高速道路事務所管内　舗装補修工事</t>
  </si>
  <si>
    <t>大阪府高槻市～兵庫県尼崎市</t>
  </si>
  <si>
    <t>ＰＣ橋上部工工事</t>
  </si>
  <si>
    <t>新名神高速道路　梶原橋（ＰＣ上部工）工事</t>
  </si>
  <si>
    <t>約３５か月</t>
  </si>
  <si>
    <t>橋面積　約３．５千ｍ２</t>
  </si>
  <si>
    <t>２億円以上ＷＴＯ基準価格未満</t>
  </si>
  <si>
    <t>第二神明道路　皿池高架橋他１橋（鋼上部工）工事</t>
  </si>
  <si>
    <t>鋼重　約０．３千ｔ（皿池高架橋　約０．２千ｔ、公園墓地跨道橋　約０．１千ｔ）／水平力分担構造　約９０基／落橋防止構造　約４５基／支承取替　約１０基</t>
  </si>
  <si>
    <t>近畿自動車道　長吉高架橋他２橋耐震補強工事</t>
  </si>
  <si>
    <t>落橋防止構造　約８０基／水平力分担構造　約３９０基
対象橋梁（長吉高架橋、長原オンランプ橋、長原オフランプ橋）</t>
  </si>
  <si>
    <t>兵庫県三田市～京都府福知山市</t>
  </si>
  <si>
    <t>２億円以上４億円未満程度</t>
  </si>
  <si>
    <t>京都縦貫自動車道　亀岡ＩＣ他３箇所管理施設新築工事</t>
  </si>
  <si>
    <t>京都縦貫自動車道　八木中ＩＣ他２箇所管理施設新築工事</t>
  </si>
  <si>
    <t>約２７か月</t>
  </si>
  <si>
    <t>新名神高速道路　甲南ＩＣ他２箇所雪氷施設増築工事</t>
  </si>
  <si>
    <t>滋賀県甲賀市～滋賀県草津市</t>
  </si>
  <si>
    <t>約２２か月</t>
  </si>
  <si>
    <t>雪氷詰所　新築　Ｓ造（付帯する電気・機械設備を含む）　約２００ｍ２／剤倉庫　新築　ＲＣ造（付帯する電気・機械設備を含む）　約１５０ｍ２／車庫　新築　Ｓ造（付帯する電気・機械設備を含む）　約７５０ｍ２／雪氷詰所　新築　Ｓ造（付帯する電気・機械設備を含む）　約１５０ｍ２／剤倉庫　新築　ＲＣ造（付帯する電気・機械設備を含む）　約１５０ｍ２／料金所　改修　Ｓ造（付帯する電気・機械設備を含む）　約２００ｍ２／雪氷詰所　改修　Ｓ造（付帯する電気・機械設備を含む）　約１５０ｍ２／雪氷詰所　改築　Ｓ造　約２５０ｍ２／剤倉庫　新築　ＲＣ造（付帯する電気・機械設備を含む）　約１５０ｍ２／対象管理施設（甲南IC・信楽IC・草津田上IC）</t>
  </si>
  <si>
    <t>京都縦貫自動車道　京丹波みずほＩＣ他５箇所雪氷詰所新築工事</t>
  </si>
  <si>
    <t>京都府宮津市～京都府船井郡京丹波町　他</t>
  </si>
  <si>
    <t>兵庫県三木市～兵庫県姫路市</t>
  </si>
  <si>
    <t>ＴＮ照明　施工延長　約２．５ｋｍ／対象トンネル（谷内トンネル、城山トンネル、志方東トンネル、志方西トンネル）／ポール照明（更新）　約６０灯／低位置照明（更新）　約４０灯</t>
  </si>
  <si>
    <t>新名神高速道路　甲南トンネル他１トンネル照明設備工事</t>
  </si>
  <si>
    <t>ＴＮ照明入口部（更新）　約１００灯／ＴＮ照明基本部（更新）　約９００灯／ＴＮ照明入口部（更新）　約１００灯／ＴＮ照明基本部（更新）　約６００灯／対象トンネル（甲南トンネル・金勝山トンネル）</t>
  </si>
  <si>
    <t>舞鶴若狭自動車道　丹波第一トンネル他１４箇所トンネル照明設備更新工事</t>
  </si>
  <si>
    <t>京都府宮津市～京都府綾部市　他</t>
  </si>
  <si>
    <t>ＴＮ照明入口部（新設）　約９００灯／ＴＮ照明入口部（更新）　約５００灯／ＴＮ照明基本部（更新）　約１，４００灯／ケーブルラック（更新）　約１．５ｋｍ／対象トンネル（丹波第一トンネル・丹南第一トンネル・丹南第二トンネル・藍本トンネル・七百石トンネル・篠田トンネル・別所トンネル・内久井トンネル・坊口トンネル・小原トンネル・上村トンネル・大俣トンネル・栃葉トンネル・辛皮トンネル・大江山トンネル）</t>
  </si>
  <si>
    <t>京都縦貫自動車道　新瑞穂トンネル他１２箇所トンネル照明設備工事</t>
  </si>
  <si>
    <t>京都府綾部市～京都府船井郡京丹波町　他</t>
  </si>
  <si>
    <t>ＴＮ照明入口部（新設）　約５００灯／ポール照明（新設）　約５０灯／対象トンネル（須知トンネル・曽根トンネル・森トンネル・院内トンネル・粟野トンネル・新瑞穂トンネル・大簾トンネル・広野トンネル・橋上トンネル・旭トンネル・横谷トンネル・高城第一トンネル・高城第二トンネル）／対象ランプ（亀岡BC、大井BC、千代川AD・BC、八木中BC）</t>
  </si>
  <si>
    <t>名神高速道路　京都東ＩＣ～京都南ＩＣ間道路照明設備更新工事</t>
  </si>
  <si>
    <t>低位置照明（更新）　約２００灯</t>
  </si>
  <si>
    <t>通信工事</t>
  </si>
  <si>
    <t>兵庫県姫路市～岡山県備前市　他</t>
  </si>
  <si>
    <t>京都高速道路事務所管内　通信線路工事</t>
  </si>
  <si>
    <t>京都府南丹市～大阪府高槻市　他</t>
  </si>
  <si>
    <t>通信線路　施工延長　約１５ｋｍ／通信管路　施工延長　約１４ｋｍ／路側情報伝送装置　約１４０基／無線ＬＡＮ　約２４５箇所</t>
  </si>
  <si>
    <t>京都縦貫自動車道　宮津天橋立ＩＣ～丹波ＩＣ間通信線路工事</t>
  </si>
  <si>
    <t>約３４か月</t>
  </si>
  <si>
    <t>通信管路　施工延長　約１５ｋｍ／路側情報伝送装置　約７０基／無線ＬＡＮ　約１００箇所／非常電話　約８０基／ＣＣＴＶ設備　約２５基／基地局　約１０箇所／情報ターミナル　ＳＡ　２箇所／トンネル内ＡＭ再放送設備（撤去）　約５箇所／基地局（撤去）　約２０箇所</t>
  </si>
  <si>
    <t>新名神高速道路　滋賀地区通信線路工事</t>
  </si>
  <si>
    <t>通信線路　施工延長　約２１．５ｋｍ／ＣＣＴＶ設備　約２０基／路側情報伝送装置　約３０基／非常電話　７基／情報ターミナル　ＳＡ　２箇所／無線ＬＡＮ　約３０箇所／気象観測局　１局／交通量計測設備　約１５基／対象施設（本線　滋賀県域）／対象トンネル（大津大石トンネル）／対象休憩施設（新名神大津SA）</t>
  </si>
  <si>
    <t>新名神高速道路　京都地区通信線路工事</t>
  </si>
  <si>
    <t>通信線路　施工延長　約３８．５ｋｍ／路側情報伝送装置　約３０基／非常電話　約２０基／ＣＣＴＶ設備　約１０基／無線ＬＡＮ　約３０箇所／伝送交換設備　ＩＣ　２箇所／伝送交換設備　ＪＣＴ　１箇所／伝送交換設備　ＴＮ　１箇所／交通量計測設備　約２０基／気象観測局　約５局／対象施設（本線　京都府域）／対象施設（宇治田原IC・城陽スマートIC・城陽JCT）／対象トンネル（宇治田原トンネル）</t>
  </si>
  <si>
    <t>塗装工事</t>
  </si>
  <si>
    <t>近畿自動車道　松葉高架橋他３橋塗替塗装工事</t>
  </si>
  <si>
    <t>大阪府吹田市～大阪府東大阪市</t>
  </si>
  <si>
    <t>塗装面積　約４０千ｍ２</t>
  </si>
  <si>
    <t>大阪高速道路事務所管内　茨田高架橋南他１橋塗替塗装工事</t>
  </si>
  <si>
    <t>道路付属物工事</t>
  </si>
  <si>
    <t>新名神高速道路　大津地区標識工事</t>
  </si>
  <si>
    <t>標識柱（新設）　約４００基／標識板（新設）　約８００ｍ２</t>
  </si>
  <si>
    <t>新名神高速道路　城陽～宇治田原地区標識工事</t>
  </si>
  <si>
    <t>標識柱（新設）　約５０基／標識板（新設）　約４７０ｍ２／標識板（取替）　約４２０ｍ２</t>
  </si>
  <si>
    <t>トンネル非常用設備工事</t>
  </si>
  <si>
    <t>新名神高速道路　大津大石トンネル非常用設備工事</t>
  </si>
  <si>
    <t>新名神高速道路　宇治田原トンネル非常用設備工事</t>
  </si>
  <si>
    <t>令和５年度　関西東地区　トンネル非常用設備更新工事</t>
  </si>
  <si>
    <t>京都府乙訓郡大山崎町～大阪府高槻市　他</t>
  </si>
  <si>
    <t>防災受信盤（更新）　約１０面／防災受信盤（改造）　約５面／消火栓（更新）　約１００基／火災検知器（更新）　約３００基／対象トンネル（天王山トンネル、長尾東トンネル、拝田トンネル、本郷トンネル、大江山トンネル、栃葉トンネル、辛皮トンネル、大俣トンネル、上村トンネル、小原トンネル、坊口トンネル、高城第一トンネル、高城第二トンネル、横谷トンネル、旭トンネル、橋上トンネル、丹波第一トンネル、石山トンネル、飯盛山トンネル、父子トンネル）</t>
  </si>
  <si>
    <t>令和５年度　関西西地区　トンネル非常用設備更新工事</t>
  </si>
  <si>
    <t>防災受信盤（更新）　約５面／防災受信盤（改造）　１面／火災検知器（更新）　約１１０基／消火栓（撤去）　約１０基／消火器箱　約１０基／対象トンネル（羽曳が丘トンネル、田尻トンネル、高山トンネル、清水トンネル、相生トンネル、飯盛山トンネル、シブレ山トンネル）</t>
  </si>
  <si>
    <t>受配電設備工事</t>
  </si>
  <si>
    <t>受配電設備　ＰＡ　高圧（更新）　１箇所／自家発電設備　ＰＡ　新設　１箇所／受配電設備　ＰＡ　高圧（更新）　１箇所／自家発電設備　ＰＡ　新設　１箇所</t>
  </si>
  <si>
    <t>受配電設備　ＩＣ　高圧　６箇所／受配電設備　ＩＣ　高圧（更新）　４箇所／自家発電設備　ＩＣ　６箇所／自家発電設備　ＩＣ（更新）　４箇所</t>
  </si>
  <si>
    <t>大阪府吹田市～兵庫県宝塚市</t>
  </si>
  <si>
    <t>新名神高速道路　新名神大津ＳＡ他２箇所受配電自家発電設備工事</t>
  </si>
  <si>
    <t>受配電設備　ＳＡ　高圧　１箇所／受配電設備　ＴＮ　高圧　１箇所／受配電設備　ＪＣＴ　高圧　１箇所／自家発電設備　ＳＡ　１箇所／自家発電設備　ＴＮ　１箇所／自家発電設備　ＪＣＴ　１箇所／遠方監視制御設備　ＳＡ　１箇所／遠方監視制御設備　ＴＮ　１箇所／遠方監視制御設備　ＪＣＴ　１箇所／対象休憩施設（新名神大津SA）／対象管理施設（大津大石TN・大津JCT）</t>
  </si>
  <si>
    <t>令和５年度　関西支社管内　直流電源設備更新工事</t>
  </si>
  <si>
    <t>大阪府松原市～和歌山県和歌山市　他</t>
  </si>
  <si>
    <t>直流電源設備（更新）　１７箇所／無停電電源設備（更新）　４箇所／対象箇所（桂川PA・天王山トンネル・京都高速道路事務所・美原北IC・堺TB・泉佐野TB・太子TB・堺IC・葛城IC・関西国際空港IC・内畑第一第二トンネル・香芝IC・唐国SS・雄ノ山トンネル）</t>
  </si>
  <si>
    <t>姫路高速道路事務所管内　受配電自家発電設備更新工事</t>
  </si>
  <si>
    <t>兵庫県三木市～兵庫県赤穂市</t>
  </si>
  <si>
    <t>受配電設備　ＳＡ　高圧（更新）　１箇所／自家発電設備　ＳＡ（更新）　１箇所／直流電源設備（更新）　５箇所／無停電電源設備（更新）　３箇所／対象箇所（龍野西SA・高山トンネル・志方西トンネル・志方東トンネル・権現湖PA・赤穂IC・志方西トンネル・龍野IC・龍野西IC）</t>
  </si>
  <si>
    <t>新名神高速道路　宇治田原トンネル他３箇所受配電自家発電設備工事</t>
  </si>
  <si>
    <t>受配電設備　ＴＮ　高圧　２箇所／自家発電設備　ＴＮ　１箇所／無停電電源設備　１箇所／直流電源設備　２箇所／受配電設備　ＩＣ　高圧　２箇所／自家発電設備　ＩＣ　２箇所／直流電源設備　２箇所／受配電設備　ＪＣＴ　高圧（更新）　１箇所／自家発電設備　ＪＣＴ（更新）　１箇所／遠方監視制御設備　ＴＮ　２箇所／遠方監視制御設備　ＩＣ　２箇所／遠方監視制御設備　ＪＣＴ　１箇所／対象トンネル（宇治田原トンネル）／対象施設（宇治田原IC・城陽スマートIC・城陽JCT）</t>
  </si>
  <si>
    <t>舞鶴若狭自動車道　西紀ＳＡ受配電自家発電設備更新工事</t>
  </si>
  <si>
    <t>兵庫県丹波篠山市～兵庫県丹波市</t>
  </si>
  <si>
    <t>受配電設備　ＳＡ　高圧（更新）　２箇所／自家発電設備　ＳＡ　１箇所</t>
  </si>
  <si>
    <t>京都縦貫自動車道　宮津天橋立ＩＣ～丹波ＩＣ間遠方監視制御設備更新工事</t>
  </si>
  <si>
    <t>京都府宮津市～京都府船井郡京丹波町</t>
  </si>
  <si>
    <t>交通情報設備工事</t>
  </si>
  <si>
    <t>新名神高速道路　滋賀地区道路交通情報設備工事</t>
  </si>
  <si>
    <t>新名神高速道路　宇治田原トンネルＣＣＴＶ設備工事</t>
  </si>
  <si>
    <t>新名神高速道路　京都地区道路交通情報設備工事</t>
  </si>
  <si>
    <t>ＥＴＣ　フリーフローアンテナ　約２５箇所</t>
  </si>
  <si>
    <t>新名神高速道路　城陽スマートＩＣ他２箇所ＥＴＣ設備工事</t>
  </si>
  <si>
    <t>滋賀県大津市～京都府城陽市</t>
  </si>
  <si>
    <t>ＥＴＣ設備　料金所　２箇所／ＥＴＣ設備　料金所　１箇所／対象施設（城陽スマートIC・新名神大津スマートIC）／対象施設（宇治田原IC）</t>
  </si>
  <si>
    <t>新名神高速道路　宇治田原トンネル他１箇所ラジオ再放送設備工事</t>
  </si>
  <si>
    <t>トンネル換気設備工事</t>
  </si>
  <si>
    <t>新名神高速道路　金勝山トンネル他２箇所換気設備工事</t>
  </si>
  <si>
    <t>滋賀県草津市～滋賀県甲賀市　他</t>
  </si>
  <si>
    <t>約１２か月</t>
  </si>
  <si>
    <t>ジェットファン　２基／換気制御盤（改造）　２面／対象トンネル（金勝山トンネル、大江山トンネル、新瑞穂トンネル）</t>
  </si>
  <si>
    <t>道路保全土木工事</t>
  </si>
  <si>
    <t>令和６年度　第二神明道路　道路保全工事</t>
  </si>
  <si>
    <t>約１３か月</t>
  </si>
  <si>
    <t>延長　約３０ｋｍ／交通規制／路面清掃／排水こう清掃／事故復旧工事／雪氷対策作業／植栽作業／補修工事／上部工補修面積（断面修復）　約１千ｍ２</t>
  </si>
  <si>
    <t>新名神高速道路　梶原トンネル工事（その２）</t>
  </si>
  <si>
    <t>ＴＮ延長　約１．５ｋｍ／切盛土量　約１万ｍ３／橋台・橋脚　約１０基</t>
  </si>
  <si>
    <t>ＩＣＴ活用工事</t>
  </si>
  <si>
    <t>新名神高速道路　城陽工事（その２）</t>
  </si>
  <si>
    <t>延長　約３．５ｋｍ／切盛土量　約１６０万ｍ３／橋台・橋脚　約５基</t>
  </si>
  <si>
    <t>新名神高速道路　宇治田原工事（その２）</t>
  </si>
  <si>
    <t>令和６年度　関西支社　橋梁保全工事</t>
  </si>
  <si>
    <t>滋賀県東近江市～滋賀県大津市　他</t>
  </si>
  <si>
    <t>対象橋梁　１１橋／断面修復工　１式／金属溶射　１式／桁端部補修工　１式／支承補修工　１式</t>
  </si>
  <si>
    <t>技術提案・交渉方式（設計交渉・施工タイプ）</t>
  </si>
  <si>
    <t>新名神高速道路　池田高架橋他２橋（ＰＣ上部工）設計・工事（建設工事その１）</t>
  </si>
  <si>
    <t>約４９か月</t>
  </si>
  <si>
    <t>新名神高速道路　杉谷川橋（下り線）（ＰＣ上部工）設計・工事（建設工事その１）</t>
  </si>
  <si>
    <t>橋面積　約２．５千ｍ２</t>
  </si>
  <si>
    <t>新名神高速道路　杉谷川橋他２橋（ＰＣ上部工）設計・工事（建設工事その１）</t>
  </si>
  <si>
    <t>橋面積　約２千ｍ２</t>
  </si>
  <si>
    <t>新名神高速道路　宇治田原第二高架橋（ＰＣ上部工）工事（その２）</t>
  </si>
  <si>
    <t>橋面積　約４千ｍ２</t>
  </si>
  <si>
    <t>新名神高速道路　奥山田川橋他１橋（ＰＣ上部工）工事（その２）</t>
  </si>
  <si>
    <t>橋面積　約１４千ｍ２
対象橋梁（奥山田川橋上り線　橋面積　約３．５千ｍ２／奥山田川橋下り線　橋面積　約４．５千ｍ２／山城谷川橋上り線　橋面積　約３千ｍ２／山城谷川橋下り線　橋面積　約３千ｍ２）</t>
  </si>
  <si>
    <t>新名神高速道路　池田高架橋（上り線）（ＰＣ上部工）設計・工事（建設工事その１）</t>
  </si>
  <si>
    <t>橋面積　約１．５千ｍ２</t>
  </si>
  <si>
    <t>新名神高速道路　高野高架橋（上り線）（ＰＣ上部工）設計・工事（建設工事）</t>
  </si>
  <si>
    <t>新名神高速道路　高野高架橋（下り線）（ＰＣ上部工）設計・工事（建設工事）</t>
  </si>
  <si>
    <t>新名神高速道路　池田高架橋他２橋（ＰＣ上部工）設計・工事（建設工事その２）</t>
  </si>
  <si>
    <t>約４５か月</t>
  </si>
  <si>
    <t>橋面積　約４千ｍ２
対象橋梁（池田高架橋上り線　橋面積　約１．５千ｍ２／池田高架橋下り線　橋面積　約１．５千ｍ２／磯尾川橋下り線　橋面積　約１千ｍ２）</t>
  </si>
  <si>
    <t>新名神高速道路　池田高架橋（上り線）（ＰＣ上部工）設計・工事（建設工事その２）</t>
  </si>
  <si>
    <t>新名神高速道路　杉谷川橋他２橋（ＰＣ上部工）設計・工事（建設工事その２）</t>
  </si>
  <si>
    <t>新名神高速道路　杉谷川橋他２橋（ＰＣ上部工）設計・工事（建設工事その３）</t>
  </si>
  <si>
    <t>約４１か月</t>
  </si>
  <si>
    <t>新名神高速道路　池田高架橋他２橋（ＰＣ上部工）設計・工事（建設工事その３）</t>
  </si>
  <si>
    <t>橋面積　約７．５千ｍ２</t>
  </si>
  <si>
    <t>新名神高速道路　杉谷川橋（下り線）（ＰＣ上部工）設計・工事（建設工事その２）</t>
  </si>
  <si>
    <t>新名神高速道路　杣川橋（鋼上部工）設計・工事（建設工事その１）</t>
  </si>
  <si>
    <t>鋼重　約１．８千ｔ
対象橋梁（杣川橋上り線　鋼重　約０．９千ｔ／杣川橋下り線　鋼重　約０．９千ｔ）</t>
  </si>
  <si>
    <t>第二京阪道路　門真高架橋東（鋼上部工）設計・工事（建設工事その２）</t>
  </si>
  <si>
    <t>鋼重　約２．１千ｔ</t>
  </si>
  <si>
    <t>新名神高速道路　杣川橋（鋼上部工）設計・工事（建設工事その２）</t>
  </si>
  <si>
    <t>約３９か月</t>
  </si>
  <si>
    <t>橋梁付属物工　１式</t>
  </si>
  <si>
    <t>新名神高速道路　新治橋他１橋（鋼上部工）設計・工事（建設工事その１）</t>
  </si>
  <si>
    <t>鋼重　約０.８千ｔ
対象橋梁（新治橋　約０.４千ｔ／黒政橋　約０.４千ｔ）</t>
  </si>
  <si>
    <t>新名神高速道路　新治橋他１橋（鋼上部工）設計・工事（建設工事その２）</t>
  </si>
  <si>
    <t>新名神高速道路　紫香楽橋他３橋（鋼上部工）設計・工事（建設工事）</t>
  </si>
  <si>
    <t>鋼重　約１．３千ｔ</t>
  </si>
  <si>
    <t>継続契約方式
技術提案・交渉方式（設計交渉・施工タイプ）</t>
  </si>
  <si>
    <t>大阪府貝塚市～和歌山県有田郡有田川町　他</t>
  </si>
  <si>
    <t>床版取替　約５千ｍ２</t>
  </si>
  <si>
    <t>中国自動車道（特定更新等）　宝塚ＩＣ～神戸ＪＣＴ間土木構造物更新工事（その２）</t>
  </si>
  <si>
    <t>補修延長　約０．５ｋｍ／対象橋梁　１橋／床版防水　約１．５千ｍ２／床版取替　約３．５千ｍ２</t>
  </si>
  <si>
    <t>令和５年度　関西支社　交通量計測中央局設備改造工事</t>
  </si>
  <si>
    <t>約１１か月</t>
  </si>
  <si>
    <t>中央局（改造）　１式</t>
  </si>
  <si>
    <t>令和５年度　関西支社管内　交通中央局設備改造工事</t>
  </si>
  <si>
    <t>滋賀県東近江市～兵庫県西宮市　他</t>
  </si>
  <si>
    <t>令和５年度　関西支社管内　施設中央局設備改造工事</t>
  </si>
  <si>
    <t>令和５年度　関西支社　情報提供中央局設備改造工事</t>
  </si>
  <si>
    <t>令和５年度　関西支社　気象中央局設備改造工事</t>
  </si>
  <si>
    <t>令和５年度　関西支社　路車間情報中央局設備改造工事</t>
  </si>
  <si>
    <t>関西支社管内　ＥＴＣ設備改造工事</t>
  </si>
  <si>
    <t>滋賀県栗東市～兵庫県西宮市　他</t>
  </si>
  <si>
    <t>ＥＴＣ設備　料金所　約９０箇所／ＥＴＣ設備　料金所（移設）　１箇所</t>
  </si>
  <si>
    <t>中国自動車道　神戸ＪＣＴフリーフロー用無線設備改造工事</t>
  </si>
  <si>
    <t>兵庫県西宮市～神戸市　他</t>
  </si>
  <si>
    <t>ＥＴＣ　フリーフローアンテナ　約５箇所</t>
  </si>
  <si>
    <t>令和５年度　第二神明道路　道路保全工事</t>
  </si>
  <si>
    <t>令和６年度　関西支社　大阪地区保全工事</t>
  </si>
  <si>
    <t>大阪府高槻市～兵庫県西宮市</t>
  </si>
  <si>
    <t>延長　約１２０ｋｍ／交通規制／路面清掃／排水こう清掃／事故復旧工事／雪氷対策作業／植栽作業／補修工事</t>
  </si>
  <si>
    <t>令和６年度　関西支社　亀岡地区保全工事</t>
  </si>
  <si>
    <t>延長　約９２ｋｍ／交通規制／路面清掃／排水こう清掃／事故復旧工事／雪氷対策作業／植栽作業／補修工事</t>
  </si>
  <si>
    <t>令和６年度　関西支社　姫路地区保全工事</t>
  </si>
  <si>
    <t>延長　約８４ｋｍ／交通規制／路面清掃／排水こう清掃／事故復旧工事／雪氷対策作業／植栽作業／補修工事</t>
  </si>
  <si>
    <t>令和６年度　関西支社　福崎地区保全工事</t>
  </si>
  <si>
    <t>延長　約８８ｋｍ／交通規制／路面清掃／排水こう清掃／事故復旧工事／雪氷対策作業／植栽作業／補修工事</t>
  </si>
  <si>
    <t>令和６年度　関西支社　福知山地区保全工事</t>
  </si>
  <si>
    <t>延長　約１１９ｋｍ／交通規制／路面清掃／排水こう清掃／事故復旧工事／雪氷対策作業／植栽作業／補修工事</t>
  </si>
  <si>
    <t>令和６年度　関西支社　神戸地区保全工事</t>
  </si>
  <si>
    <t>延長　約９７ｋｍ／交通規制／路面清掃／排水こう清掃／事故復旧工事／雪氷対策作業／植栽作業／補修工事</t>
  </si>
  <si>
    <t>令和６年度　関西支社　和歌山地区保全工事</t>
  </si>
  <si>
    <t>延長　約９１ｋｍ／交通規制／路面清掃／排水こう清掃／事故復旧工事／雪氷対策作業／植栽作業／補修工事</t>
  </si>
  <si>
    <t>令和６年度　関西支社　阪奈地区保全工事</t>
  </si>
  <si>
    <t>延長　約１００ｋｍ／交通規制／路面清掃／排水こう清掃／事故復旧工事／雪氷対策作業／植栽作業／補修工事</t>
  </si>
  <si>
    <t>令和６年度　関西支社　京都地区保全工事</t>
  </si>
  <si>
    <t>延長　約８５ｋｍ／交通規制／路面清掃／排水こう清掃／事故復旧工事／雪氷対策作業／植栽作業／補修工事</t>
  </si>
  <si>
    <t>令和６年度　関西支社　滋賀地区保全工事</t>
  </si>
  <si>
    <t>滋賀県東近江市～滋賀県大津市</t>
  </si>
  <si>
    <t>道路保全施設工事</t>
  </si>
  <si>
    <t>令和６年度　関西東部地区　機械・電気施設保全工事</t>
  </si>
  <si>
    <t>令和６年度　関西地区　建築・通信施設保全工事</t>
  </si>
  <si>
    <t>滋賀県東近江市～兵庫県西宮市</t>
  </si>
  <si>
    <t>令和６年度　関西西部地区　機械・電気施設保全工事</t>
  </si>
  <si>
    <t>兵庫県三木市～福井県小浜市</t>
  </si>
  <si>
    <t>滋賀高速道路事務所</t>
  </si>
  <si>
    <t>新名神高速道路　甲南ＰＡ下り線身障者上屋改築工事</t>
  </si>
  <si>
    <t>約９か月</t>
  </si>
  <si>
    <t>０.３億円以上１億円未満程度</t>
  </si>
  <si>
    <t>令和５年度　京滋バイパス　石山ＩＣ～笠取ＩＣ間　立入防止柵改良工事</t>
  </si>
  <si>
    <t>約８か月</t>
  </si>
  <si>
    <t>立入防止柵（新設）　約１ｋｍ／立入防止柵（撤去）　約０．５ｋｍ／立入防止柵（改良：下部閉塞）　約２ｋｍ</t>
  </si>
  <si>
    <t>１億円未満程度</t>
  </si>
  <si>
    <t>滋賀高速道路事務所管内　受配電設備改造工事</t>
  </si>
  <si>
    <t>滋賀県甲賀市～滋賀県大津市</t>
  </si>
  <si>
    <t>受配電設備　ＩＣ　高圧　１箇所／受配電設備　ＴＮ　高圧　１箇所／対象箇所（金勝山トンネル・信楽IC）</t>
  </si>
  <si>
    <t>京都高速道路事務所</t>
  </si>
  <si>
    <t>令和５年度　京都高速道路事務所管内　防護柵改良工事</t>
  </si>
  <si>
    <t>ガードレール（撤去）　約０．１ｋｍ／ガードレール（新設）　約１ｋｍ</t>
  </si>
  <si>
    <t>阪奈高速道路事務所</t>
  </si>
  <si>
    <t>阪和自動車道　岸和田ＳＡ上り線受配電設備改造工事</t>
  </si>
  <si>
    <t>和歌山高速道路事務所</t>
  </si>
  <si>
    <t>管工事</t>
  </si>
  <si>
    <t>阪和自動車道　紀ノ川ＳＡ給油設備改修工事</t>
  </si>
  <si>
    <t>約７か月</t>
  </si>
  <si>
    <t>給油設備改修（セルフ化）　２箇所</t>
  </si>
  <si>
    <t>阪和自動車道　下津トンネル換気設備補修工事</t>
  </si>
  <si>
    <t>和歌山県海南市～和歌山県有田郡有田川町</t>
  </si>
  <si>
    <t>神戸高速道路事務所</t>
  </si>
  <si>
    <t>福崎高速道路事務所</t>
  </si>
  <si>
    <t>中国自動車道　安富ＰＡ受配電設備改造工事</t>
  </si>
  <si>
    <t>兵庫県神崎郡福崎町～兵庫県宍粟市</t>
  </si>
  <si>
    <t>新名神京都事務所</t>
  </si>
  <si>
    <t>新名神高速道路　宇治田原トンネル換気設備工事</t>
  </si>
  <si>
    <t>新名神大阪東事務所</t>
  </si>
  <si>
    <t>第二京阪道路　門真ＴＢ道路照明設備工事</t>
  </si>
  <si>
    <t>新名神大津事務所</t>
  </si>
  <si>
    <t>造園工事</t>
  </si>
  <si>
    <t>新名神高速道路　大津田上地区造園工事</t>
  </si>
  <si>
    <t>路傍植栽　約１０ｋｍ／対象施設（大津地区・大津田上地区）</t>
  </si>
  <si>
    <t>新名神高速道路　新名神大津ＳＡ造園工事</t>
  </si>
  <si>
    <t>新名神高速道路　大津大石地区造園工事</t>
  </si>
  <si>
    <t>和歌山工事事務所</t>
  </si>
  <si>
    <t>阪和自動車道　西ノ地工事</t>
  </si>
  <si>
    <t>延長　約０．５ｋｍ</t>
  </si>
  <si>
    <t>阪神改築事務所</t>
  </si>
  <si>
    <t>中国自動車道　吹田ＪＣＴ～宝塚ＩＣ間ハイウェイラジオ設備更新工事</t>
  </si>
  <si>
    <t>ハイウェイラジオ設備（更新）　１箇所／ハイウェイラジオ　施工延長　約３．５ｋｍ／路側無線装置（移設）　約５箇所／路側無線装置（更新）　約５箇所</t>
  </si>
  <si>
    <t>中国支社</t>
  </si>
  <si>
    <t>岡山自動車道　上竹橋他１橋（下部工）工事</t>
  </si>
  <si>
    <t>岡山県加賀郡吉備中央町</t>
  </si>
  <si>
    <t>米子自動車道　白水工事</t>
  </si>
  <si>
    <t>鳥取県西伯郡伯耆町</t>
  </si>
  <si>
    <t>切盛土量　約５万ｍ３／橋台　約５基／橋脚　約５基</t>
  </si>
  <si>
    <t>米子自動車道　根雨原トンネル他２トンネル工事</t>
  </si>
  <si>
    <t>鳥取県西伯郡伯耆町～鳥取県日野郡江府町</t>
  </si>
  <si>
    <t>ＴＮ延長　約１ｋｍ／橋台　約５基／橋脚　約５基／切盛土量　約２０万ｍ３／対象トンネル（柿原トンネル、佐川トンネル）</t>
  </si>
  <si>
    <t>米子自動車道　三平橋他１橋（ＰＣ上部工）工事</t>
  </si>
  <si>
    <t>岡山県真庭市～鳥取県日野郡江府町</t>
  </si>
  <si>
    <t>中国自動車道（特定更新等）鍛治屋橋他１橋床版取替工事</t>
  </si>
  <si>
    <t>広島県山県郡安芸太田町～島根県鹿足郡吉賀町</t>
  </si>
  <si>
    <t>中国自動車道（特定更新等）馬洗川橋他２橋床版取替工事</t>
  </si>
  <si>
    <t>広島県庄原市～広島県三次市</t>
  </si>
  <si>
    <t>中国自動車道（特定更新等）宮脇橋他３橋床版取替工事</t>
  </si>
  <si>
    <t>岡山県真庭市～岡山県新見市</t>
  </si>
  <si>
    <t>中国自動車道（特定更新等）深谷第二橋他１橋床版取替工事</t>
  </si>
  <si>
    <t>山口県周南市～山口県山口市</t>
  </si>
  <si>
    <t>岡山市</t>
  </si>
  <si>
    <t>切盛土量　約３万ｍ３</t>
  </si>
  <si>
    <t>広島県安芸高田市～広島県廿日市市　他</t>
  </si>
  <si>
    <t>のり面工（グランドアンカー工）　約１千ｍ２／のり面工（切土補強土工）　約０．６千ｍ２</t>
  </si>
  <si>
    <t>岡山自動車道　賀陽工事</t>
  </si>
  <si>
    <t>切盛土量　約４万ｍ３／橋脚　約５基</t>
  </si>
  <si>
    <t>山陽自動車道　八本松スマートインターチェンジ工事</t>
  </si>
  <si>
    <t>広島県東広島市</t>
  </si>
  <si>
    <t>切盛土量　約５万ｍ３</t>
  </si>
  <si>
    <t>週休２日（発注者指定方式）
ＩＣＴ活用工事</t>
  </si>
  <si>
    <t>１０億円以上１３億円未満程度</t>
  </si>
  <si>
    <t>米子自動車道（特定更新等）湯原ＩＣ～蒜山ＩＣ間盛土補強工事</t>
  </si>
  <si>
    <t>水抜きボーリング工　約８ｋｍ／のり尻対策工　約１ｋｍ／盛土補強土工　約３００本</t>
  </si>
  <si>
    <t>中国自動車道（特定更新等）鹿野ＩＣ～徳地ＩＣ間盛土補強工事</t>
  </si>
  <si>
    <t>水抜きボーリング工　約１ｋｍ／のり尻対策工　約１ｋｍ／盛土補強土工　約２，５００本</t>
  </si>
  <si>
    <t>山陰自動車道（特定更新等）松江玉造ＩＣ～斐川ＩＣ間盛土補強工事</t>
  </si>
  <si>
    <t>島根県松江市～島根県出雲市</t>
  </si>
  <si>
    <t>水抜きボーリング工　約５ｋｍ／のり尻対策工　約０．５ｋｍ／盛土補強土工　約７５０本</t>
  </si>
  <si>
    <t>中国自動車道（特定更新等）六日市ＩＣ～鹿野ＩＣ間切土補強工事</t>
  </si>
  <si>
    <t>島根県鹿足郡吉賀町～山口県周南市</t>
  </si>
  <si>
    <t>のり面工（グランドアンカー工）　約１千ｍ２</t>
  </si>
  <si>
    <t>令和５年度　山陽自動車道　岡山高速道路事務所管内トンネル円形水路補修工事</t>
  </si>
  <si>
    <t>岡山県備前市～岡山県浅口市　他</t>
  </si>
  <si>
    <t>約３１か月</t>
  </si>
  <si>
    <t>令和５年度　松江自動車道　加茂地区のり面補修工事</t>
  </si>
  <si>
    <t>島根県雲南市～島根県松江市</t>
  </si>
  <si>
    <t>中国自動車道（特定更新等）津山ＩＣ～落合ＩＣ間盛土補強工事</t>
  </si>
  <si>
    <t>水抜きボーリング工　約５ｋｍ／のり尻対策工　約１ｋｍ／盛土補強土工　約５００本</t>
  </si>
  <si>
    <t>中国自動車道（特定更新等）東城ＩＣ～庄原ＩＣ間盛土補強工事</t>
  </si>
  <si>
    <t>水抜きボーリング工　約１１ｋｍ／のり尻対策工　約１．５ｋｍ／盛土補強土工　約５００本</t>
  </si>
  <si>
    <t>令和５年度　山陰自動車道　松江高速道路事務所管内のり面補修工事</t>
  </si>
  <si>
    <t>島根県松江市～島根県出雲市　他</t>
  </si>
  <si>
    <t>令和５年度　米子自動車道　米子高速道路事務所管内のり面補修工事</t>
  </si>
  <si>
    <t>岡山県真庭市～鳥取県米子市</t>
  </si>
  <si>
    <t>のり面工（のり枠工）　約３千ｍ２／のり面工（落石防止工）　約２千ｍ２／のり面工（グランドアンカー工）　約１千ｍ２／水抜きボーリング工　約０．５ｋｍ</t>
  </si>
  <si>
    <t>山陽自動車道　（特定更新等）玖珂～徳山東間盛土補強工事</t>
  </si>
  <si>
    <t>山口県岩国市～山口県周南市</t>
  </si>
  <si>
    <t>水抜きボーリング工　約９ｋｍ／のり尻対策工　約１．５ｋｍ</t>
  </si>
  <si>
    <t>令和５年度　山陽自動車道　福山高速道路事務所管内舗装補修工事</t>
  </si>
  <si>
    <t>岡山県笠岡市～広島県東広島市</t>
  </si>
  <si>
    <t>山陰自動車道　出雲インターチェンジ舗装工事</t>
  </si>
  <si>
    <t>島根県出雲市</t>
  </si>
  <si>
    <t>延長　約１ｋｍ／舗装面積　約５万ｍ２／標識柱（新設）　約４０基／標識板（新設）　約５０ｍ２／標識板（取替）　約１０ｍ２</t>
  </si>
  <si>
    <t>令和５年度　山陽自動車道　周南高速道路事務所管内舗装補修工事</t>
  </si>
  <si>
    <t>山口県岩国市～山口県山口市</t>
  </si>
  <si>
    <t>令和５年度　中国自動車道（特定更新等）千代田高速道路事務所管内舗装補修工事</t>
  </si>
  <si>
    <t>広島県安芸高田市～島根県鹿足郡吉賀町</t>
  </si>
  <si>
    <t>令和５年度　中国自動車道（特定更新等）山口高速道路事務所管内舗装補修工事</t>
  </si>
  <si>
    <t>島根県鹿足郡吉賀町～山口県下関市</t>
  </si>
  <si>
    <t>令和５年度　山陽自動車道　岡山高速道路事務所管内舗装補修工事</t>
  </si>
  <si>
    <t>岡山県備前市～岡山県笠岡市　他</t>
  </si>
  <si>
    <t>令和５年度　米子自動車道（特定更新等）米子高速道路事務所管内舗装補修工事</t>
  </si>
  <si>
    <t>令和５年度　山陽自動車道　広島高速道路事務所管内舗装補修工事</t>
  </si>
  <si>
    <t>広島県東広島市～山口県岩国市</t>
  </si>
  <si>
    <t>令和６年度　山陰自動車道　松江高速道路事務所管内舗装補修工事</t>
  </si>
  <si>
    <t>島根県松江市～島根県雲南市　他</t>
  </si>
  <si>
    <t>舗装面積　約１．５万ｍ２</t>
  </si>
  <si>
    <t>岡山県高梁市</t>
  </si>
  <si>
    <t>米子自動車道　谷川橋他１橋（鋼上部工）工事</t>
  </si>
  <si>
    <t>岡山自動車道　畦地第一橋他１橋（鋼上部工）工事</t>
  </si>
  <si>
    <t>島根県江津市～島根県浜田市</t>
  </si>
  <si>
    <t>岡山県和気郡和気町～岡山県倉敷市</t>
  </si>
  <si>
    <t>令和５年度　中国自動車道　筒賀ＰＡ他２箇所休憩施設改築工事</t>
  </si>
  <si>
    <t>広島県山県郡北広島町～島根県鹿足郡吉賀町</t>
  </si>
  <si>
    <t>令和５年度　山陽自動車道　福山東ＩＣ他４箇所雪氷施設改修工事</t>
  </si>
  <si>
    <t>岡山県笠岡市～広島県三原市</t>
  </si>
  <si>
    <t>令和５年度　岡山自動車道　高梁ＳＡ他２箇所休憩施設改修工事</t>
  </si>
  <si>
    <t>岡山県高梁市～岡山県浅口市</t>
  </si>
  <si>
    <t>令和５年度　中国自動車道　六日市ＩＣ他２箇所車線横断用安全通路新築工事</t>
  </si>
  <si>
    <t>島根県鹿足郡吉賀町～山口県山口市</t>
  </si>
  <si>
    <t>令和５年度　中国自動車道　高田ＩＣ他４箇所車線横断用安全通路新築工事</t>
  </si>
  <si>
    <t>広島県庄原市～広島県安芸高田市</t>
  </si>
  <si>
    <t>広島市～広島県呉市</t>
  </si>
  <si>
    <t>ＴＮ照明　施工延長　約３．５ｋｍ（更新）／ケーブルラック（更新）　約２．５ｋｍ／対象ＴＮ（横浜ＴＮ、吉浦ＴＮ、呉ＴＮ、小屋浦ＴＮ、天応ＴＮ）</t>
  </si>
  <si>
    <t>令和５年度　中国支社管内　休憩施設拡声放送設備工事</t>
  </si>
  <si>
    <t>令和５年度　中国自動車道　深谷橋他１橋塗替塗装工事</t>
  </si>
  <si>
    <t>広島県廿日市市～島根県鹿足郡吉賀町　他</t>
  </si>
  <si>
    <t>塗装面積　約２５千ｍ２／対象橋梁（深谷橋、下府川橋）</t>
  </si>
  <si>
    <t>令和５年度　中国自動車道　庄原ＩＣ～高田ＩＣ間立入防止柵改良工事</t>
  </si>
  <si>
    <t>立入防止柵（新設）　約６．５ｋｍ／立入防止柵（撤去）　約６．５ｋｍ／立入防止柵（改良：嵩上げ）　約１ｋｍ／立入防止柵（改良：下部閉塞）　約７．５ｋｍ</t>
  </si>
  <si>
    <t>令和５年度　山口高速道路事務所他２管内　トンネル非常用設備更新工事</t>
  </si>
  <si>
    <t>兵庫県佐用郡佐用町～山口県周南市</t>
  </si>
  <si>
    <t>令和５年度　山口高速道路事務所他１管内　受配電自家発電設備更新工事</t>
  </si>
  <si>
    <t>島根県江津市～山口県山陽小野田市</t>
  </si>
  <si>
    <t>受配電設備　ＩＣ　高圧（更新）　３箇所／受配電設備　ＪＣＴ　低圧（更新）　１箇所／自家発電設備　ＩＣ（更新）　３箇所／自家発電設備　ＪＣＴ（更新）　１箇所／自家発電設備　ＩＣ　３箇所／対象箇所（美祢西IC、山口JCT、徳地IC、六日市IC、江津西IC、江津IC）</t>
  </si>
  <si>
    <t>令和５年度　周南高速道路事務所他１管内　受配電自家発電設備更新工事</t>
  </si>
  <si>
    <t>受配電設備　ＩＣ　高圧（更新）　５箇所／受配電設備　ＪＣＴ　高圧（更新）　１箇所／自家発電設備　ＩＣ（更新）　６箇所／自家発電設備　ＪＣＴ（更新）　１箇所／自家発電設備　ＩＣ　１箇所／対象箇所（山口南IC、防府西IC、防府東IC、徳山西IC、徳山東IC、岩国IC、大竹IC、広島JCT、廿日市IC）</t>
  </si>
  <si>
    <t>令和５年度　山陽自動車道　吉備スマートＩＣ受配電自家発電設備工事</t>
  </si>
  <si>
    <t>受配電設備　ＳＡ　高圧　１箇所／自家発電設備　ＳＡ　１箇所／受配電設備　ＩＣ　低圧（更新）　１箇所／ポール照明（新設）　約１０灯／対象管理施設：吉備ＳＩＣ</t>
  </si>
  <si>
    <t>令和５年度　岡山高速道路事務所管内　道路交通情報設備更新工事</t>
  </si>
  <si>
    <t>可変式道路情報板（更新）　約７０面／可変式道路情報板　２面／可変式速度規制標識（更新）　１基</t>
  </si>
  <si>
    <t>岡山県真庭市～鳥取県米子市　他</t>
  </si>
  <si>
    <t>トンネル内ＡＭ再放送設備（更新）　約５箇所／ハイウェイラジオ設備（移設）　１箇所／可変式速度規制標識（移設）　２基／非常電話（移設）　３基／路車間情報設備（移設）　１基／対象ＴＮ（摺鉢山ＴＮ、玉田山ＴＮ、鳥居ＴＮ、久見ＴＮ、稲坪ＴＮ）</t>
  </si>
  <si>
    <t>ＥＴＣ　フリーフローアンテナ　約１５箇所／対象箇所（北房ＪＣＴ、岡山ＪＣＴ、倉敷ＪＣＴ、三次東ＪＣＴ、勝央ＪＣＴ、尾道ＪＣＴ）</t>
  </si>
  <si>
    <t>令和５年度　広島高速道路事務所他３管内　トンネル換気設備更新工事</t>
  </si>
  <si>
    <t>広島県福山市～山口県防府市　他</t>
  </si>
  <si>
    <t>令和６年度　安来道路　道路保全工事</t>
  </si>
  <si>
    <t>鳥取県米子市～島根県松江市</t>
  </si>
  <si>
    <t>延長　約１９ｋｍ／交通規制／路面清掃／排水こう清掃／事故復旧工事／雪氷対策作業／植栽作業／補修工事</t>
  </si>
  <si>
    <t>継続契約方式</t>
  </si>
  <si>
    <t>山陽自動車道（特定更新等）広島高速道路事務所管内盛土補強工事（その３）</t>
  </si>
  <si>
    <t>広島県廿日市市～広島県大竹市</t>
  </si>
  <si>
    <t>水抜きボーリング工　約１６ｋｍ／のり尻対策工　約３ｋｍ／盛土補強土工　約１，１５０本</t>
  </si>
  <si>
    <t>令和６年度　中国支社　橋梁保全工事</t>
  </si>
  <si>
    <t>兵庫県佐用郡佐用町～山口県下関市　他</t>
  </si>
  <si>
    <t>中国自動車道（特定更新等）横坂高架橋（下り線）床版打換工事</t>
  </si>
  <si>
    <t>約１０か月</t>
  </si>
  <si>
    <t>中国自動車道（特定更新等）志路原川橋他１橋床版取替工事（その２）</t>
  </si>
  <si>
    <t>広島県安芸高田市～広島県山県郡北広島町</t>
  </si>
  <si>
    <t>支承取替　約２０基／落橋防止構造　約３０基／横変位拘束構造　約５基／段差防止構造　５箇所／縁端拡幅　５箇所</t>
  </si>
  <si>
    <t>岡山県美作市～山口県下関市</t>
  </si>
  <si>
    <t>料金収受機械　（更新）　料金所　約５０箇所／料金自動精算機整備　料金所　約５箇所</t>
  </si>
  <si>
    <t>山口高速道路事務所管内　通信線路工事（その２）</t>
  </si>
  <si>
    <t>通信管路　施工延長　約２７ｋｍ／通信線路　施工延長　約１ｋｍ</t>
  </si>
  <si>
    <t>津山高速道路事務所管内　通信線路工事（その２）</t>
  </si>
  <si>
    <t>兵庫県佐用郡佐用町～岡山県新見市</t>
  </si>
  <si>
    <t>通信管路　施工延長　約２６ｋｍ／ＣＣＴＶ設備　約５基</t>
  </si>
  <si>
    <t>千代田高速道路事務所管内　通信線路工事（その２）</t>
  </si>
  <si>
    <t>通信管路　施工延長　約２９．５ｋｍ／通信線路　施工延長　約４ｋｍ</t>
  </si>
  <si>
    <t>令和５年度　中国支社　明かり部ＣＣＴＶ中央局設備改造工事</t>
  </si>
  <si>
    <t>中央局（改造）　１式／伝送交換設備（改造）　１式</t>
  </si>
  <si>
    <t>令和５年度　松江高速道路事務所管内　ＥＴＣ設備改造工事</t>
  </si>
  <si>
    <t>ＩＴＣＭ改造　５箇所／料金システムサーバ改造　１式／応対端末改造　５箇所／対象管理施設（三刀屋木次ＴＢ、斐川ＴＢ、斐川ＩＣ、宍道ＩＣ、松江玉造ＩＣ）</t>
  </si>
  <si>
    <t>令和６年度　広島地区保全工事</t>
  </si>
  <si>
    <t>広島県東広島市～山口県岩国市　他</t>
  </si>
  <si>
    <t>延長　約１０８ｋｍ／交通規制／路面清掃／排水こう清掃／事故復旧工事／雪氷対策作業／植栽作業／補修工事</t>
  </si>
  <si>
    <t>令和６年度　周南地区保全工事</t>
  </si>
  <si>
    <t>延長　約８２ｋｍ／交通規制／路面清掃／排水こう清掃／事故復旧工事／雪氷対策作業／植栽作業／補修工事</t>
  </si>
  <si>
    <t>令和６年度　米子地区保全工事</t>
  </si>
  <si>
    <t>延長　約６４ｋｍ／交通規制／路面清掃／排水こう清掃／事故復旧工事／雪氷対策作業／植栽作業／補修工事</t>
  </si>
  <si>
    <t>令和６年度　松江地区保全工事</t>
  </si>
  <si>
    <t>延長　約５０ｋｍ／交通規制／路面清掃／排水こう清掃／事故復旧工事／雪氷対策作業／植栽作業／補修工事</t>
  </si>
  <si>
    <t>令和６年度　岡山地区保全工事</t>
  </si>
  <si>
    <t>令和６年度　三次地区保全工事</t>
  </si>
  <si>
    <t>岡山県新見市～広島県安芸高田市</t>
  </si>
  <si>
    <t>令和６年度　津山地区保全工事</t>
  </si>
  <si>
    <t>兵庫県佐用郡佐用町～岡山県新見市　他</t>
  </si>
  <si>
    <t>延長　約１１４ｋｍ／交通規制／路面清掃／排水こう清掃／事故復旧工事／雪氷対策作業／植栽作業／補修工事</t>
  </si>
  <si>
    <t>令和６年度　山口地区保全工事</t>
  </si>
  <si>
    <t>島根県鹿足郡吉賀町～山口県下関市　他</t>
  </si>
  <si>
    <t>延長　約２０４ｋｍ／交通規制／路面清掃／排水こう清掃／事故復旧工事／雪氷対策作業／植栽作業／補修工事</t>
  </si>
  <si>
    <t>令和６年度　福山地区保全工事</t>
  </si>
  <si>
    <t>延長　約６８ｋｍ／交通規制／路面清掃／排水こう清掃／事故復旧工事／雪氷対策作業／植栽作業／補修工事</t>
  </si>
  <si>
    <t>令和６年度　千代田地区保全工事</t>
  </si>
  <si>
    <t>広島県安芸高田市～島根県鹿足郡吉賀町　他</t>
  </si>
  <si>
    <t>延長　約１７４ｋｍ／交通規制／路面清掃／排水こう清掃／事故復旧工事／雪氷対策作業／植栽作業／補修工事</t>
  </si>
  <si>
    <t>令和６年度　中国支社　東地区　機械・電気施設保全工事</t>
  </si>
  <si>
    <t>岡山県美作市～岡山県新見市　他</t>
  </si>
  <si>
    <t>令和６年度　中国支社　建築・通信施設保全工事</t>
  </si>
  <si>
    <t>岡山県美作市～山口県下関市　他</t>
  </si>
  <si>
    <t>令和６年度　中国支社　西地区　機械・電気施設保全工事</t>
  </si>
  <si>
    <t>岡山県新見市～山口県下関市　他</t>
  </si>
  <si>
    <t>津山高速道路事務所</t>
  </si>
  <si>
    <t>１億円以上２億円未満程度</t>
  </si>
  <si>
    <t>千代田高速道路事務所</t>
  </si>
  <si>
    <t>令和５年度　浜田自動車道　大朝ＩＣ他１箇所雪氷施設新築工事</t>
  </si>
  <si>
    <t>雪氷詰所　新築　Ｓ造（付帯する電気・機械設備を含む）　約１００ｍ２／剤倉庫　改修　ＲＣ造（付帯する電気・機械設備を含む）　約１５０ｍ２／料金所　改修　ＲＣ造（付帯する電気・機械設備を含む）　約１５０ｍ２／雪氷詰所　改築　Ｓ造（付帯する電気・機械設備を含む）　約１００ｍ２／剤倉庫　改修　ＲＣ造（付帯する電気・機械設備を含む）　約１００ｍ２／料金所　改修　ＲＣ造（付帯する電気・機械設備を含む）　約２５０ｍ２／対象管理施設（大朝ＩＣ、広島北ＩＣ）</t>
  </si>
  <si>
    <t>令和５年度　中国自動車道　安佐ＳＡ受配電設備改造工事</t>
  </si>
  <si>
    <t>広島県山県郡北広島町～広島県山県郡安芸太田町</t>
  </si>
  <si>
    <t>受配電設備　ＳＡ　高圧　１箇所／受配電設備　ＳＡ　高圧　１箇所</t>
  </si>
  <si>
    <t>岡山高速道路事務所</t>
  </si>
  <si>
    <t>岡山自動車道　大村工事</t>
  </si>
  <si>
    <t>切盛土量　約１万ｍ３／舗装面積　約１万ｍ２</t>
  </si>
  <si>
    <t>福山高速道路事務所</t>
  </si>
  <si>
    <t>広島県尾道市～広島県三原市</t>
  </si>
  <si>
    <t>２億円未満程度</t>
  </si>
  <si>
    <t>広島高速道路事務所</t>
  </si>
  <si>
    <t>令和５年度　山陽自動車道　広島高速道路事務所管内のり面補修工事</t>
  </si>
  <si>
    <t>山口高速道路事務所</t>
  </si>
  <si>
    <t>周南高速道路事務所</t>
  </si>
  <si>
    <t>松江高速道路事務所</t>
  </si>
  <si>
    <t>令和６年度　松江高速道路事務所管内　明かり部ＣＣＴＶ設置工事</t>
  </si>
  <si>
    <t>ＣＣＴＶ設備　約３０基／ＣＣＴＶ設備（撤去）　１基／ＣＣＴＶ設備　２基</t>
  </si>
  <si>
    <t>米子高速道路事務所</t>
  </si>
  <si>
    <t>米子自動車道　白髪川橋（下部工）工事</t>
  </si>
  <si>
    <t>岡山県真庭市</t>
  </si>
  <si>
    <t>米子自動車道　根雨原工事</t>
  </si>
  <si>
    <t>切盛土量　約１万ｍ３</t>
  </si>
  <si>
    <t>四国支社</t>
  </si>
  <si>
    <t>徳島自動車道　土成工事</t>
  </si>
  <si>
    <t>徳島県阿波市</t>
  </si>
  <si>
    <t>約６０か月</t>
  </si>
  <si>
    <t>松山自動車道　内子工事</t>
  </si>
  <si>
    <t>愛媛県喜多郡内子町</t>
  </si>
  <si>
    <t>切盛土量　約２０万ｍ３／橋脚　５基／橋台　５基／仮設防護柵　２．５ｋｍ／工事用道路　１式／仮桟橋　１式</t>
  </si>
  <si>
    <t>徳島自動車道　切幡工事</t>
  </si>
  <si>
    <t>約６３か月</t>
  </si>
  <si>
    <t>松山自動車道　小田川夜風橋他２橋（ＰＣ上部工）工事</t>
  </si>
  <si>
    <t>令和５年度　四国支社管内　移動無線設備更新工事</t>
  </si>
  <si>
    <t>徳島県鳴門市～愛媛県四国中央市　他</t>
  </si>
  <si>
    <t>基地局　約１５箇所／基地局（更新）　約１００箇所</t>
  </si>
  <si>
    <t>松山自動車道　小田川夜風橋（下部工）工事</t>
  </si>
  <si>
    <t>橋脚　約５基／橋台　１基／工事用道路　１式／仮桟橋　１式</t>
  </si>
  <si>
    <t>高松自動車道　観音寺スマートインターチェンジ工事</t>
  </si>
  <si>
    <t>香川県観音寺市</t>
  </si>
  <si>
    <t>切盛土量　約２０万ｍ３／函渠工（延伸含み）　９基／用排水工　１式</t>
  </si>
  <si>
    <t>徳島県鳴門市～徳島県三好市　他</t>
  </si>
  <si>
    <t>愛媛県四国中央市～愛媛県西予市　他</t>
  </si>
  <si>
    <t>愛媛県四国中央市～高知県須崎市</t>
  </si>
  <si>
    <t>令和５年度　高松自動車道　香川高速道路事務所管内舗装補修工事</t>
  </si>
  <si>
    <t>香川県東かがわ市～愛媛県四国中央市　他</t>
  </si>
  <si>
    <t>令和６年度　徳島自動車道　徳島高速道路事務所管内舗装補修工事</t>
  </si>
  <si>
    <t>令和６年度　松山自動車道　愛媛高速道路事務所管内舗装補修工事</t>
  </si>
  <si>
    <t>令和６年度　高知自動車道　高知高速道路事務所管内舗装補修工事</t>
  </si>
  <si>
    <t>令和６年度　高松自動車道　香川高速道路事務所管内舗装補修工事</t>
  </si>
  <si>
    <t>徳島県美馬市</t>
  </si>
  <si>
    <t>鋼重　約０．８千ｔ
対象橋梁（城の谷橋　約０．２千ｔ、新町谷川橋　約０．３千ｔ、袋谷橋　約０．１千ｔ、馬木谷橋　約０．２千ｔ）</t>
  </si>
  <si>
    <t>松山自動車道　橋本川橋他２橋（鋼上部工）工事</t>
  </si>
  <si>
    <t>愛媛県大洲市～愛媛県喜多郡内子町</t>
  </si>
  <si>
    <t>鋼重　約０．８千ｔ
対象橋梁（橋本川橋　約０．６千ｔ、山口橋　約０．１千ｔ、神南橋　約０．１千ｔ）</t>
  </si>
  <si>
    <t>高知県高知市～高知県土佐市</t>
  </si>
  <si>
    <t>支承取替　約１０基／落橋防止構造　約１０基／水平力分担構造　約３５基／縁端拡幅　約５箇所／橋脚補強（炭素繊維巻立）　約１０基／橋脚補強（ＲＣ巻立）　約１０基
対象橋梁（伏尾谷橋・宗安寺橋・宗安寺西橋・久万川橋・万々橋・楠谷川橋・鏡川橋・純信橋）</t>
  </si>
  <si>
    <t>徳島自動車道　犬伏高架橋他１橋耐震補強工事</t>
  </si>
  <si>
    <t>徳島県板野郡板野町</t>
  </si>
  <si>
    <t>橋脚補強（ＲＣ巻立）　２基／橋脚補強（アラミド繊維巻立）　２基／落橋防止構造　約１０基／水平力分担構造　約５基
対象橋梁（犬伏高架橋、古城高架橋）</t>
  </si>
  <si>
    <t>徳島自動車道　泉谷川橋他４橋耐震補強工事</t>
  </si>
  <si>
    <t>徳島県板野郡上板町～徳島県三好市</t>
  </si>
  <si>
    <t>橋脚補強（ＲＣ巻立）　約５基／橋脚補強（炭素繊維巻立）　約２５基／橋脚補強（アラミド繊維巻立）　約１０基／落橋防止構造　約５０基／水平力分担構造　約１７０基／縁端拡幅　２基／制震ダンパー　２基
対象橋梁（泉谷川橋、安楽寺谷川橋、宮川内谷川橋、曽江谷川橋、吉野川橋）</t>
  </si>
  <si>
    <t>松山自動車道　石鎚山ＳＡ他２箇所給油施設改修工事</t>
  </si>
  <si>
    <t>愛媛県西条市～愛媛県喜多郡内子町</t>
  </si>
  <si>
    <t>高松自動車道　観音寺スマートＩＣ道路照明設備工事</t>
  </si>
  <si>
    <t>香川県三豊市～香川県観音寺市</t>
  </si>
  <si>
    <t>ポール照明（新設）　約２０灯／受配電設備　ＩＣ　高圧　１箇所／自家発電設備　ＩＣ　１箇所／直流電源設備　１箇所／遠方監視制御設備　ＩＣ　１箇所／平面監視カメラ（新設）　１箇所／電気室　新築　コンテナ造　約５０ｍ２／対象箇所（観音寺スマートＩＣ）／平面監視装置（新設）　１箇所／対象箇所（さぬき豊中ＩＣ）／交通量計測設備　２基／対象箇所（さぬき豊中ＩＣ～観音寺スマートＩＣ）／可変式速度規制標識（移設）　２基／ＣＣＴＶ設備（移設）　１基／路側情報伝送設備（移設）　２基／対象箇所（さぬき豊中ＩＣ～大野原ＩＣ）</t>
  </si>
  <si>
    <t>令和５年度　四国支社管内　トンネルＣＣＴＶ設備更新工事</t>
  </si>
  <si>
    <t>徳島県美馬市～愛媛県四国中央市　他</t>
  </si>
  <si>
    <t>ＣＣＴＶ設備（更新）　約１１５基／対象トンネル（太刀野TN、白地TN、黒田TN、桧生TN）</t>
  </si>
  <si>
    <t>徳島自動車道　脇町ＩＣ～美馬ＩＣ間路側情報伝送設備工事</t>
  </si>
  <si>
    <t>徳島県徳島市～徳島県美馬市</t>
  </si>
  <si>
    <t>路側情報伝送装置　約３０基／ＣＣＴＶ設備　約１０基／交通量計測設備　２基／路側無線装置　１箇所／可変式速度規制標識（移設）　約１０基／非常電話（撤去）　約２０基／基地局　１箇所／伝送交換設備　ＩＣ（改造）　２箇所／通信線路　施工延長　約５ｋｍ／対象箇所（脇町ＩＣ～美馬ＩＣ）／監視制御盤改造　１箇所／対象箇所（徳島高速道路事務所）</t>
  </si>
  <si>
    <t>徳島自動車道　鍋倉谷川橋塗替塗装工事</t>
  </si>
  <si>
    <t>塗装面積　約４千ｍ２</t>
  </si>
  <si>
    <t>令和５年度　四国支社管内標識取替工事</t>
  </si>
  <si>
    <t>標識板（新設）　約２６０ｍ２／標識板（取替）　約４１０ｍ２／標識柱（新設）　約２０基／ガードレール（新設）　約０．２ｋｍ</t>
  </si>
  <si>
    <t>徳島自動車道　白地トンネル他１２箇所非常用設備更新工事</t>
  </si>
  <si>
    <t>徳島県美馬市～高知県土佐市</t>
  </si>
  <si>
    <t>防災受信盤（更新）　約１０面／防災受信盤（改造）　１面／火災検知器（更新）　約６１０基／対象トンネル（太刀野TN、白地TN、桧生TN、大影TN、八田TN、岡豊TN、朝倉TN、針木TN、総野TN、観月坂TN、則之内TN、黒田TN）</t>
  </si>
  <si>
    <t>令和５年度　四国支社管内　直流電源設備更新工事</t>
  </si>
  <si>
    <t>徳島県鳴門市～徳島県板野郡藍住町　他</t>
  </si>
  <si>
    <t>徳島県徳島市～徳島県板野郡藍住町　他</t>
  </si>
  <si>
    <t>地域管理サーバ　４箇所</t>
  </si>
  <si>
    <t>令和５年度　四国支社管内　道路交通情報設備更新工事</t>
  </si>
  <si>
    <t>徳島県阿波市～徳島県美馬市　他</t>
  </si>
  <si>
    <t>高松自動車道　観音寺スマートＩＣ他２箇所ＥＴＣ設備工事</t>
  </si>
  <si>
    <t>徳島県阿波市～愛媛県今治市</t>
  </si>
  <si>
    <t>高知自動車道　新宮ＩＣ～大豊ＩＣ間耐震補強Ⅱ工事（その２）</t>
  </si>
  <si>
    <t>高知県長岡郡大豊町</t>
  </si>
  <si>
    <t>橋脚補強（ＲＣ巻立）　２基／橋脚補強（炭素繊維巻立）　２基／水平力分担構造　約１５基
対象橋梁（成川第一橋・成川第三橋・馬船谷川橋）</t>
  </si>
  <si>
    <t>高松自動車道　高松西ＩＣ～大野原ＩＣ間耐震補強工事（その３）</t>
  </si>
  <si>
    <t>香川県丸亀市～香川県善通寺市</t>
  </si>
  <si>
    <t>橋脚補強（ＲＣ巻立）　約１０基／橋脚補強（炭素繊維巻立）　約１０基／落橋防止構造設置　約６５基／水平力分担構造　約１００基
対象橋梁（額坂高架橋、三条橋、金倉川橋）</t>
  </si>
  <si>
    <t>徳島自動車道　藍住ＩＣ～脇町ＩＣ間耐震補強Ⅰ工事（その２）</t>
  </si>
  <si>
    <t>橋脚補強（炭素繊維巻立）　１基／橋脚補強（鋼板巻立）　約５基／水平力分担構造　約１５基
対象橋梁（土成インターチェンジ橋、法寺谷橋）</t>
  </si>
  <si>
    <t>高知自動車道　大豊ＩＣ～高知ＩＣ間耐震補強Ⅰ工事（その２）</t>
  </si>
  <si>
    <t>高知県南国市</t>
  </si>
  <si>
    <t>橋脚補強（ＲＣ巻立）　１基／橋脚補強（炭素繊維巻立）　約２０基／水平力分担構造　約６０基
対象橋梁（領石高架橋・領石橋）</t>
  </si>
  <si>
    <t>高知自動車道　南国ＩＣ～伊野ＩＣ間耐震補強Ⅰ工事（その２）</t>
  </si>
  <si>
    <t>高知県高知市</t>
  </si>
  <si>
    <t>橋脚補強（アラミド繊維巻立）　約５基／落橋防止構造　２基／水平力分担構造　約５基
対象橋梁（東谷川橋・金谷川橋・宇津野橋）</t>
  </si>
  <si>
    <t>令和５年度　四国支社管内磁気カード方式料金収受機械更新工事</t>
  </si>
  <si>
    <t>徳島県徳島市～徳島県三好市　他</t>
  </si>
  <si>
    <t>料金収受機械　（更新）　料金所　約１５箇所／料金収受機械　（新設）　料金所　２箇所／料金収受機械　（新設）　料金所　１箇所／料金収受機械　（撤去）　料金所　１箇所</t>
  </si>
  <si>
    <t>令和５年度　四国支社　交通量計測中央局設備改造工事</t>
  </si>
  <si>
    <t>遠方監視制御設備　中央局　１箇所</t>
  </si>
  <si>
    <t>令和５年度　四国支社管内　ＥＴＣ設備補修工事</t>
  </si>
  <si>
    <t>ＥＴＣ設備　料金所　約５箇所／ＥＴＣ設備　料金所　約１５箇所</t>
  </si>
  <si>
    <t>令和６年度　徳島地区保全工事</t>
  </si>
  <si>
    <t>令和６年度　香川地区保全工事</t>
  </si>
  <si>
    <t>延長　約１３６ｋｍ／交通規制／路面清掃／排水こう清掃／事故復旧工事／雪氷対策作業／植栽作業／補修工事</t>
  </si>
  <si>
    <t>令和６年度　高知地区保全工事</t>
  </si>
  <si>
    <t>延長　約８１ｋｍ／交通規制／路面清掃／排水こう清掃／事故復旧工事／雪氷対策作業／植栽作業／補修工事</t>
  </si>
  <si>
    <t>令和６年度　愛媛地区保全工事</t>
  </si>
  <si>
    <t>延長　約１５３ｋｍ／交通規制／路面清掃／排水こう清掃／事故復旧工事／雪氷対策作業／植栽作業／補修工事</t>
  </si>
  <si>
    <t>令和６年度　四国地区　機械・電気施設保全工事</t>
  </si>
  <si>
    <t>徳島県鳴門市～愛媛県西予市　他</t>
  </si>
  <si>
    <t>令和６年度　四国地区　建築・通信施設保全工事</t>
  </si>
  <si>
    <t>愛媛高速道路事務所</t>
  </si>
  <si>
    <t>今治小松自動車道　いよ小松北ＩＣ管理施設増築工事</t>
  </si>
  <si>
    <t>料金所　増築　Ｓ造（付帯する電気・機械設備を含む）　約５０ｍ２／料金所　改修　Ｓ造（付帯する電気・機械設備を含む）　約１００ｍ２</t>
  </si>
  <si>
    <t>香川高速道路事務所</t>
  </si>
  <si>
    <t>松山自動車道　上分ＰＡ他１箇所清掃員詰所棟新築工事</t>
  </si>
  <si>
    <t>香川県善通寺市～愛媛県四国中央市</t>
  </si>
  <si>
    <t>約６か月</t>
  </si>
  <si>
    <t>０.３億円未満程度</t>
  </si>
  <si>
    <t>徳島工事事務所</t>
  </si>
  <si>
    <t>徳島自動車道　徳島工事事務所解体工事</t>
  </si>
  <si>
    <t>徳島自動車道　阿波スマートＩＣ道路照明設備工事</t>
  </si>
  <si>
    <t>徳島県阿波市～徳島県美馬市</t>
  </si>
  <si>
    <t>ポール照明（新設）　約１０灯／受配電設備　ＩＣ　低圧　１箇所／自家発電設備　ＩＣ　１箇所／直流電源設備　１箇所／遠方監視制御設備　ＩＣ　１箇所／平面監視カメラ（新設）　１箇所／対象箇所（阿波スマートＩＣ）／平面監視装置（新設）　２箇所／対象箇所（脇町ＩＣ、土成ＩＣ）／交通量計測設備　２基／対象箇所（土成ＩＣ～阿波スマートＩＣ）／可変式速度規制標識（移設）　１基／非常電話（移設）　２基／対象箇所（土成ＩＣ～脇町ＩＣ）</t>
  </si>
  <si>
    <t>愛媛工事事務所</t>
  </si>
  <si>
    <t>愛媛県西条市～愛媛県伊予市</t>
  </si>
  <si>
    <t>標識柱（新設）　約１３０基／標識板（新設）　約３１０ｍ２／標識柱（撤去）　４基／標識板（撤去）　約１０ｍ２</t>
  </si>
  <si>
    <t>松山自動車道　明神山トンネル遠方監視制御設備改造工事</t>
  </si>
  <si>
    <t>遠方監視制御設備　ＴＮ　１箇所</t>
  </si>
  <si>
    <t>九州支社</t>
  </si>
  <si>
    <t>令和５年度　東九州自動車道　九六位トンネル工事</t>
  </si>
  <si>
    <t>大分県大分市～大分県臼杵市</t>
  </si>
  <si>
    <t>令和５年度　佐世保道路　相浦舗装工事</t>
  </si>
  <si>
    <t>長崎県北松浦郡佐々町～長崎県佐世保市</t>
  </si>
  <si>
    <t>延長　約１０ｋｍ／舗装面積　約１０万ｍ２</t>
  </si>
  <si>
    <t>大分県臼杵市</t>
  </si>
  <si>
    <t>令和４年度
第３／四半期</t>
  </si>
  <si>
    <t>山口県下関市～北九州市</t>
  </si>
  <si>
    <t>令和５年度　九州自動車道（特定更新等）　桑の丸橋（上り線）他２橋床版取替工事</t>
  </si>
  <si>
    <t>鹿児島県霧島市～鹿児島県姶良市</t>
  </si>
  <si>
    <t>床版取替　約６千ｍ２</t>
  </si>
  <si>
    <t>令和５年度　九州自動車道（特定更新等）　若宮橋床版取替工事</t>
  </si>
  <si>
    <t>床版取替　約１．５千ｍ２</t>
  </si>
  <si>
    <t>令和５年度　九州自動車道　加治木ＩＣ管理施設改築工事</t>
  </si>
  <si>
    <t>令和５年度　椎田道路　安武工事</t>
  </si>
  <si>
    <t>福岡県築上郡築上町</t>
  </si>
  <si>
    <t>工事用道路　１式</t>
  </si>
  <si>
    <t>令和５年度　東九州自動車道　丹川工事</t>
  </si>
  <si>
    <t>大分県大分市</t>
  </si>
  <si>
    <t>工事用道路　１式／函渠工延伸　１基</t>
  </si>
  <si>
    <t>令和５年度　椎田道路　水原工事</t>
  </si>
  <si>
    <t>令和５年度　鹿児島道路　神之川橋他１橋（下部工）工事</t>
  </si>
  <si>
    <t>鹿児島県日置市</t>
  </si>
  <si>
    <t>橋台・橋脚　約１０基/対象橋梁（神之川橋、牧之角橋）</t>
  </si>
  <si>
    <t>令和６年度　宮崎自動車道（特定更新等）　天神トンネル（上り線）他１トンネル覆工補強工事</t>
  </si>
  <si>
    <t>宮崎県都城市～宮崎県宮崎市</t>
  </si>
  <si>
    <t>覆工補強対策工　約０．５ｋｍ</t>
  </si>
  <si>
    <t>令和５年度　宮崎自動車道（特定更新等）　宮崎高速道路事務所管内盛土補強工事</t>
  </si>
  <si>
    <t>宮崎県えびの市～宮崎県宮崎市</t>
  </si>
  <si>
    <t>水抜きボーリング工　約２０ｋｍ／のり尻対策工　約３．５ｋｍ</t>
  </si>
  <si>
    <t>令和５年度　東九州自動車道　宮崎高速道路事務所管内のり面補修工事</t>
  </si>
  <si>
    <t>宮崎県延岡市～宮崎県宮崎市</t>
  </si>
  <si>
    <t>令和６年度　沖縄自動車道（特定更新等）　那覇ＩＣ～沖縄南ＩＣ間のり面補強工事</t>
  </si>
  <si>
    <t>沖縄県那覇市～沖縄県沖縄市</t>
  </si>
  <si>
    <t>のり面工（切土補強土工）　約４．５千ｍ２／のり面工（グランドアンカー工）　約３千ｍ２</t>
  </si>
  <si>
    <t>福岡県糟屋郡篠栗町～福岡県飯塚市</t>
  </si>
  <si>
    <t>延長　約６ｋｍ／舗装面積　約５万ｍ２</t>
  </si>
  <si>
    <t>令和５年度　隼人道路　隼人東舗装工事</t>
  </si>
  <si>
    <t>鹿児島県霧島市</t>
  </si>
  <si>
    <t>延長　約４ｋｍ／舗装面積　約５万ｍ２／標識柱（新設）　約１０基／標識板（新設）　約１０ｍ２</t>
  </si>
  <si>
    <t>令和５年度　佐世保道路　白岳舗装工事</t>
  </si>
  <si>
    <t>長崎県佐世保市</t>
  </si>
  <si>
    <t>延長　約５ｋｍ／舗装面積　約５万ｍ２</t>
  </si>
  <si>
    <t>令和５年度　東九州自動車道　宮崎舗装工事</t>
  </si>
  <si>
    <t>宮崎県宮崎市</t>
  </si>
  <si>
    <t>延長　約４．５ｋｍ／舗装面積　約５万ｍ２／舗装面積　約３万ｍ２／標識柱（新設）　約３０基／標識板（新設）　約６０ｍ２</t>
  </si>
  <si>
    <t>令和５年度　大分自動車道（特定更新等）　大分高速道路事務所管内舗装補修工事</t>
  </si>
  <si>
    <t>大分県日田市～大分県津久見市　他</t>
  </si>
  <si>
    <t>令和５年度　九州自動車道　北九州高速道路事務所管内舗装補修工事</t>
  </si>
  <si>
    <t>山口県下関市～福岡市　他</t>
  </si>
  <si>
    <t>舗装面積　約５万ｍ２／床版防水　約９千ｍ２</t>
  </si>
  <si>
    <t>令和５年度　東九州自動車道　宇佐舗装工事</t>
  </si>
  <si>
    <t>大分県中津市～大分県宇佐市</t>
  </si>
  <si>
    <t>延長　約４．５ｋｍ／舗装面積　約５万ｍ２／舗装面積　約１万ｍ２／床版防水　約９．５千ｍ２／標識柱（新設）　約２０基／標識板（新設）　約８０ｍ２</t>
  </si>
  <si>
    <t>令和５年度　九州自動車道　みやま柳川ＩＣ～松橋ＩＣ間舗装補修工事</t>
  </si>
  <si>
    <t>福岡県みやま市～熊本県宇城市</t>
  </si>
  <si>
    <t>舗装面積　約５万ｍ２／床版防水　約３千ｍ２</t>
  </si>
  <si>
    <t>令和５年度　九州自動車道　久留米高速道路事務所管内舗装補修工事</t>
  </si>
  <si>
    <t>福岡市～福岡県みやま市　他</t>
  </si>
  <si>
    <t>令和６年度　九州自動車道　松橋ＩＣ～えびのＩＣ間舗装補修工事</t>
  </si>
  <si>
    <t>熊本県宇城市～宮崎県えびの市</t>
  </si>
  <si>
    <t>令和５年度　東九州自動車道　臼杵川橋他１橋（ＰＣ上部工）工事</t>
  </si>
  <si>
    <t>熊本県八代市～宮﨑県えびの市</t>
  </si>
  <si>
    <t>令和５年度　佐世保道路　佐々ＩＣ雪氷施設新築工事</t>
  </si>
  <si>
    <t>雪氷詰所　新築　Ｓ造（付帯する電気・機械設備を含む）　約３５０ｍ２／剤倉庫　新築　ＲＣ造（付帯する電気・機械設備を含む）　約１５０ｍ２</t>
  </si>
  <si>
    <t>令和５年度　沖縄自動車道　幸地ＩＣ管理施設新築工事</t>
  </si>
  <si>
    <t>令和５年度　西九州自動車道　佐世保三川内ＴＢ管理施設増築工事</t>
  </si>
  <si>
    <t>令和６年度　東九州自動車道　佐伯弥生ＰＡ　休憩施設新築工事</t>
  </si>
  <si>
    <t>大分県津久見市～大分県佐伯市</t>
  </si>
  <si>
    <t>大分県中津市～大分県臼杵市　他</t>
  </si>
  <si>
    <t>ＴＮ照明入口部（新設）　約１００灯／ＴＮ照明基本部（新設）　約１００灯／ケーブルラック（新設）　約２．５ｋｍ／受配電設備　ＴＮ　高圧（改造）　１箇所／自家発電設備　TN（更新）　１箇所／可変式道路情報板　２面／可変式速度規制標識（移設）　３基／非常電話　約１０基／通信線路　施工延長　約７ｋｍ／トンネル内ラジオ再放送　ＴＮ延長　約１ｋｍ／基地局　１箇所／対象施設（香下TN）</t>
  </si>
  <si>
    <t>ＴＮ照明入口部（新設）　約１００灯／ＴＮ照明基本部（新設）　約１００灯／ケーブルラック（新設）　約１ｋｍ／ＴＮ照明入口部（更新）　約１００灯／ＴＮ照明基本部（更新）　約１００灯／ケーブルラック（更新）　約１ｋｍ／ポール照明（移設）　約１０灯／受配電設備　TN　高圧（改造）　１箇所／自家発電設備　ＴＮ（更新）　１箇所／自家発電設備　ＩＣ（更新）　１箇所／気象観測局（移設）　１局／交通量計測設備　約５基／遠隔遮断機　１基／対象施設（天神山TN、佐世保みなとIC、佐世保大塔IC）</t>
  </si>
  <si>
    <t>福岡県糟屋郡篠栗町～福岡県飯塚市　他</t>
  </si>
  <si>
    <t>ＴＮ照明入口部（新設）　約１００灯／ＴＮ照明基本部（新設）　約２００灯／ケーブルラック（新設）　約１．５ｋｍ／ＴＮ照明入口部（移設）　約１００灯／ポール照明（移設）　約２０灯／ポール照明（新設）　約１０灯／交通量計測設備　約５基／気象観測局　１局／遠隔遮断機　４基／対象(筑穂TN、篠栗TB、篠栗・筑穂・穂波西・穂波東IC)</t>
  </si>
  <si>
    <t>令和５年度　隼人道路　野久美田トンネル照明設備工事</t>
  </si>
  <si>
    <t>令和５年度　沖縄自動車道　幸地ＩＣ道路照明設備工事</t>
  </si>
  <si>
    <t>低位置照明（新設）　約３９０灯／ポール照明（新設）　約２０灯／受配電設備　ＩＣ　高圧　１箇所／自家発電設備　ＩＣ　１箇所／遠方監視制御設備　ＩＣ　１箇所／ＣＣＴＶ設備　１基／交通量計測設備　２基／伝送交換設備　ＩＣ　１箇所</t>
  </si>
  <si>
    <t>令和５年度　九州自動車道　肥後トンネル他２箇所照明設備更新工事</t>
  </si>
  <si>
    <t>熊本県八代市～熊本県人吉市</t>
  </si>
  <si>
    <t>ＴＮ照明入口部（更新）　約５００灯／ＴＮ照明基本部（更新）　約１，２００灯／ＴＮ照明入口部（撤去）　約６００灯／ＴＮ照明基本部（撤去）　約１，２００灯／電線路（更新）　約６０ｋｍ／対象TN：肥後TN、白岳第一・第二TN</t>
  </si>
  <si>
    <t>令和６年度　東九州自動車道　臼杵トンネル他２箇所照明設備工事</t>
  </si>
  <si>
    <t>大分県大分市～大分県佐伯市</t>
  </si>
  <si>
    <t>ＴＮ照明入口部（新設）　約１００灯／ＴＮ照明基本部（新設）　約４００灯／ＴＮ照明入口部（改修）　２０灯／ＴＮ照明基本部（改修）　約１００灯／低位置照明（新設）　約５０灯／ポール照明（新設）　約２０灯／通信線路　施工延長　約７．５ｋｍ／通信管路　施工延長　約７．５ｋｍ／ＣＣＴＶ設備　約２０基／トンネル内ラジオ再放送　ＴＮ延長　約２ｋｍ／遠方監視制御設備　ＩＣ　１箇所／遠方監視制御設備　ＰＡ　１箇所／受配電設備　ＩＣ　高圧（改造）　１箇所／受配電設備　ＴＮ　高圧（改造）　１箇所／受配電設備　ＴＮ　低圧　１箇所／対象施設（臼杵ＴＮ、臼杵ＩＣ、佐伯弥生ＰＡ（下））</t>
  </si>
  <si>
    <t>令和５年度　九州支社管内　拡声放送設備工事</t>
  </si>
  <si>
    <t>山口県下関市～沖縄県浦添市</t>
  </si>
  <si>
    <t>拡声放送設備（スピーカー）　９２箇所／対象休憩施設（九州管内　各ＳＡＰＡ）</t>
  </si>
  <si>
    <t>令和５年度　隼人道路　隼人東ＩＣ～隼人西ＩＣ間通信線路工事</t>
  </si>
  <si>
    <t>鹿児島県姶良市～鹿児島県霧島市</t>
  </si>
  <si>
    <t>通信線路　施工延長　約３．５ｋｍ／路側情報伝送装置　６基／非常電話　６基／ＣＣＴＶ設備　約５基／伝送交換設備　ＩＣ　１箇所</t>
  </si>
  <si>
    <t>令和５年度　東九州自動車道　今川ＰＡ他１箇所浄化槽改修工事</t>
  </si>
  <si>
    <t>令和５年度　九州支社管内標識取替工事</t>
  </si>
  <si>
    <t>山口県下関市～鹿児島県鹿児島市　他</t>
  </si>
  <si>
    <t>標識板（取替）　約４３０ｍ２／標識柱（取替）　約１０基／標識板（新設）　約１，１００ｍ２／標識柱（新設）　約２０基</t>
  </si>
  <si>
    <t>令和５年度　八木山バイパス　筑穂ＩＣ～穂波東ＩＣ間標識工事</t>
  </si>
  <si>
    <t>標識柱（新設）　約１１０基／標識板（新設）　約３２０ｍ２</t>
  </si>
  <si>
    <t>大分県日田市～大分県速見郡日出町　他</t>
  </si>
  <si>
    <t>令和５年度　九州自動車道　肥後トンネル他６箇所非常用設備更新工事</t>
  </si>
  <si>
    <t>令和６年度　東九州自動車道　臼杵トンネル非常用設備工事</t>
  </si>
  <si>
    <t>火災検知器　約５０基／消火栓　約４０基／防災受信盤（更新）　１面／非常用設備　ＴＮ延長　約２ｋｍ</t>
  </si>
  <si>
    <t>令和５年度　九州自動車道　広川ＳＡ他２箇所受配電設備更新工事</t>
  </si>
  <si>
    <t>福岡県筑紫野市～福岡県八女郡広川町</t>
  </si>
  <si>
    <t>受配電設備　ＳＡ　高圧（撤去）　１箇所／自家発電設備　ＳＡ（更新）　１箇所／遠方監視制御設備　ＳＡ　１箇所／受配電設備　ＳＡ　高圧（更新）　１箇所／自家発電設備　ＳＡ（更新）　１箇所／遠方監視制御設備　ＳＡ　１箇所／受配電設備　ＩＣ　高圧　１箇所／遠方監視制御設備　ＩＣ　１箇所／自家発電設備　ＳＡ（更新）　１箇所／対象施設（広川SA、広川IC、基山PA）</t>
  </si>
  <si>
    <t>ＥＴＣ地域管理サーバ　９箇所</t>
  </si>
  <si>
    <t>福岡県粕屋郡篠栗町～福岡県飯塚市</t>
  </si>
  <si>
    <t>可変式道路情報板　１０面</t>
  </si>
  <si>
    <t>令和５年度　沖縄自動車道　幸地ＩＣ道路情報板設備工事</t>
  </si>
  <si>
    <t>可変式道路情報板　７面</t>
  </si>
  <si>
    <t>令和５年度　九州南部地区　道路情報板設備更新工事</t>
  </si>
  <si>
    <t>熊本県八代市～宮崎県えびの市</t>
  </si>
  <si>
    <t>令和５年度　九州自動車道　肥後トンネル他２箇所ＣＣＴＶ設備更新工事</t>
  </si>
  <si>
    <t>ＣＣＴＶ設備（更新）　約６５基／対象トンネル（肥後TN、淡島TN、八丁山TN）</t>
  </si>
  <si>
    <t>令和６年度　九州北部地区　道路情報板設備更新工事</t>
  </si>
  <si>
    <t>山口県下関市～大分県津久見市　</t>
  </si>
  <si>
    <t>熊本県上益城郡益城町～宮崎県えびの市　他</t>
  </si>
  <si>
    <t>令和５年度　九州自動車道　肥後トンネル他３箇所ラジオ再放送設備更新工事</t>
  </si>
  <si>
    <t>トンネル内ＡＭ再放送設備（更新）　約５箇所／トンネル内ＦＭ再放送設備　約５箇所／基地局（移設）　１箇所／対象TN：肥後TN、白岳第一・第二TN、加久藤TN</t>
  </si>
  <si>
    <t>沖縄県中頭郡西原町～沖縄県国頭郡宜野座村</t>
  </si>
  <si>
    <t>長崎県長崎市</t>
  </si>
  <si>
    <t>令和６年度　九州支社橋梁保全工事</t>
  </si>
  <si>
    <t>山口県下関市～鹿児島県鹿児島市</t>
  </si>
  <si>
    <t>令和３年度　沖縄自動車道（特定更新等）　許田高架橋北他１橋床版取替工事（その２）</t>
  </si>
  <si>
    <t>沖縄県国頭郡金武町～沖縄県名護市</t>
  </si>
  <si>
    <t>床版取替　約４千ｍ２／床版取替　約１．５千ｍ２</t>
  </si>
  <si>
    <t>令和５年度　沖縄自動車道　石川ＩＣ～宜野座ＩＣ間トールゲート改築工事（その３）</t>
  </si>
  <si>
    <t>令和５年度　九州支社管内　レシート発行方式料金収受機械更新工事</t>
  </si>
  <si>
    <t>山口県下関市～鹿児島県日置市</t>
  </si>
  <si>
    <t>機器更新　１６料金所／料金所新設　１料金所／フリーフロー料金所新設　４料金所</t>
  </si>
  <si>
    <t>令和６年度　北九州地区保全工事</t>
  </si>
  <si>
    <t>山口県下関市～福岡市</t>
  </si>
  <si>
    <t>延長　約１３５ｋｍ／交通規制／路面清掃／排水こう清掃／事故復旧工事／雪氷対策作業／植栽作業／補修工事等</t>
  </si>
  <si>
    <t>令和６年度　久留米地区保全工事</t>
  </si>
  <si>
    <t>福岡市～福岡県みやま市</t>
  </si>
  <si>
    <t>延長　約１１４ｋｍ／交通規制／路面清掃／排水こう清掃／事故復旧工事／雪氷対策作業／植栽作業／補修工事等</t>
  </si>
  <si>
    <t>令和６年度　熊本地区保全工事</t>
  </si>
  <si>
    <t>福岡県みやま市～宮崎県えびの市</t>
  </si>
  <si>
    <t>延長　約１６１ｋｍ／交通規制／路面清掃／排水こう清掃／事故復旧工事／雪氷対策作業／植栽作業／補修工事等</t>
  </si>
  <si>
    <t>令和６年度　鹿児島地区保全工事</t>
  </si>
  <si>
    <t>鹿児島県姶良郡湧水町～鹿児島県鹿児島市</t>
  </si>
  <si>
    <t>延長　約１１２ｋｍ／交通規制／路面清掃／排水こう清掃／事故復旧工事／雪氷対策作業／植栽作業／補修工事等</t>
  </si>
  <si>
    <t>令和６年度　宮崎地区保全工事</t>
  </si>
  <si>
    <t>延長　約１９０ｋｍ／交通規制／路面清掃／排水こう清掃／事故復旧工事／雪氷対策作業／植栽作業／補修工事等</t>
  </si>
  <si>
    <t>令和６年度　沖縄地区保全工事</t>
  </si>
  <si>
    <t>沖縄県那覇市～沖縄県名護市</t>
  </si>
  <si>
    <t>延長　約５８ｋｍ／交通規制／路面清掃／排水こう清掃／事故復旧工事／植栽作業／補修工事等</t>
  </si>
  <si>
    <t>令和６年度　長崎地区保全工事</t>
  </si>
  <si>
    <t>佐賀県嬉野市～長崎県長崎市</t>
  </si>
  <si>
    <t>延長　約７０ｋｍ／交通規制／路面清掃／排水こう清掃／事故復旧工事／雪氷対策作業／植栽作業／補修工事等</t>
  </si>
  <si>
    <t>令和６年度　大分地区保全工事</t>
  </si>
  <si>
    <t>大分県日田市～大分県佐伯市　他</t>
  </si>
  <si>
    <t>延長　約１７６ｋｍ／交通規制／路面清掃／排水こう清掃／事故復旧工事／雪氷対策作業／植栽作業／補修工事等</t>
  </si>
  <si>
    <t>令和６年度　佐賀地区保全工事</t>
  </si>
  <si>
    <t>佐賀県神埼郡吉野ヶ里町～佐賀県嬉野市　他</t>
  </si>
  <si>
    <t>延長　約８５ｋｍ／交通規制／路面清掃／排水こう清掃／事故復旧工事／雪氷対策作業／植栽作業／補修工事等</t>
  </si>
  <si>
    <t>令和６年度　沖縄地区　施設保全工事</t>
  </si>
  <si>
    <t>建物補修　約　１０件／設備補修　約　５０件／事故復旧工事　約　５件</t>
  </si>
  <si>
    <t>令和６年度　九州南部地区　機械・電気施設保全工事</t>
  </si>
  <si>
    <t>福岡県みやま市～鹿児島県鹿児島市　他</t>
  </si>
  <si>
    <t>設備補修　約　１００件／事故復旧工事　約　１０件</t>
  </si>
  <si>
    <t>令和６年度　九州北部地区　機械・電気施設保全工事</t>
  </si>
  <si>
    <t>山口県下関市～福岡県みやま市　他</t>
  </si>
  <si>
    <t>設備補修　約　２００件／事故復旧工事　約　３０件</t>
  </si>
  <si>
    <t>令和６年度　九州地区　建築・通信施設保全工事</t>
  </si>
  <si>
    <t>山口県下関市～沖縄県名護市　他</t>
  </si>
  <si>
    <t>建物補修　約　１００件／設備補修　約　２００件／事故復旧工事　約　５０件</t>
  </si>
  <si>
    <t>指名競争入札方式</t>
  </si>
  <si>
    <t>令和５年度　九州自動車道　広川ＳＡ休憩施設改築工事</t>
  </si>
  <si>
    <t>北九州高速道路事務所</t>
  </si>
  <si>
    <t>令和５年度　関門自動車道　下関地区遮音壁改良工事</t>
  </si>
  <si>
    <t>金属製遮音壁（取替）　約０．１ｋｍ</t>
  </si>
  <si>
    <t>消火栓　約３０基／防災受信盤（更新）　１面／非常用設備　ＴＮ延長　約１．５ｋｍ</t>
  </si>
  <si>
    <t>令和５年度　九州自動車道　直方ＰＡ他１箇所休憩施設混雑情報提供設備改造工事</t>
  </si>
  <si>
    <t>画像処理設備　２箇所／対象休憩施設（直方PA、鞍手PA）</t>
  </si>
  <si>
    <t>久留米高速道路事務所</t>
  </si>
  <si>
    <t>令和５年度　九州自動車道　味坂スマートインターチェンジ標識工事</t>
  </si>
  <si>
    <t>佐賀県鳥栖市～福岡県小郡市</t>
  </si>
  <si>
    <t>標識柱（新設）　約９０基／標識板（新設）　約２５０ｍ２</t>
  </si>
  <si>
    <t>令和５年度　久留米高速道路事務所管内　災害復旧立入防止柵改良工事</t>
  </si>
  <si>
    <t>立入防止柵（新設）　約０．５ｋｍ／立入防止柵（取替）　約０．１ｋｍ</t>
  </si>
  <si>
    <t>熊本高速道路事務所</t>
  </si>
  <si>
    <t>令和５年度　九州自動車道　肥後トンネル（下り線）補修工事</t>
  </si>
  <si>
    <t>令和５年度　九州自動車道　肥後トンネル遠方監視制御設備更新工事</t>
  </si>
  <si>
    <t>鹿児島高速道路事務所</t>
  </si>
  <si>
    <t>令和５年度　九州自動車道　加治木ＩＣ受配電自家発電設備更新工事</t>
  </si>
  <si>
    <t>宮崎高速道路事務所</t>
  </si>
  <si>
    <t>令和５年度　東九州自動車道　新富附帯工工事</t>
  </si>
  <si>
    <t>宮崎県児湯郡新富町</t>
  </si>
  <si>
    <t>令和５年度　東九州自動車道　宮崎西ＩＣ～清武ＩＣ間道路照明設備工事</t>
  </si>
  <si>
    <t>令和５年度　九州自動車道　吉松ＰＡ給水設備改修工事</t>
  </si>
  <si>
    <t>宮崎県えびの市～鹿児島県姶良郡湧水町</t>
  </si>
  <si>
    <t>佐賀高速道路事務所</t>
  </si>
  <si>
    <t>令和５年度　長崎自動車道　佐賀大和ＩＣ管理施設改修工事</t>
  </si>
  <si>
    <t>令和５年度　佐賀高速道路事務所管内立入防止柵改良工事</t>
  </si>
  <si>
    <t>佐賀県神崎郡吉野ヶ里町～長崎県佐世保市</t>
  </si>
  <si>
    <t>立入防止柵（改良：下部閉塞）　約４ｋｍ／立入防止柵（新設）　約０．５ｋｍ</t>
  </si>
  <si>
    <t>沖縄高速道路事務所</t>
  </si>
  <si>
    <t>令和５年度　沖縄高速道路事務所管内　料金施設改修工事</t>
  </si>
  <si>
    <t>令和５年度　沖縄高速道路事務所管内　ブース空調機更新工事</t>
  </si>
  <si>
    <t>沖縄県島尻郡南風原町～沖縄県名護市</t>
  </si>
  <si>
    <t>約４か月</t>
  </si>
  <si>
    <t>料金収受ブース空調　（更新）　約５基</t>
  </si>
  <si>
    <t>令和５年度　沖縄自動車道　幸地インターチェンジ標識工事</t>
  </si>
  <si>
    <t>沖縄県那覇市～沖縄県中頭郡北中城村</t>
  </si>
  <si>
    <t>標識柱（新設）　約２０基／標識柱（取替）　２基／標識板（新設）　約１００ｍ２／標識板（取替）　約１０ｍ２</t>
  </si>
  <si>
    <t>令和５年度　沖縄高速道路事務所管内　西原中央局路車間情報設備改造工事　</t>
  </si>
  <si>
    <t>令和５年度　沖縄高速道路事務所管内　西原中央局設備改造工事</t>
  </si>
  <si>
    <t>令和５年度　沖縄高速道路事務所管内　西原中央局情報板設備改造工事</t>
  </si>
  <si>
    <t>佐世保工事事務所</t>
  </si>
  <si>
    <t>令和５年度　佐世保道路　佐世保地区標識工事</t>
  </si>
  <si>
    <t>標識柱（新設）　約２００基／標識板（新設）　約４２０ｍ２</t>
  </si>
  <si>
    <t>令和５年度　佐世保道路　弓張トンネル換気設備工事</t>
  </si>
  <si>
    <t>ジェットファン　６基／ジェットファン（撤去）　５基</t>
  </si>
  <si>
    <t>西日本高速道路株式会社</t>
    <rPh sb="0" eb="11">
      <t>ニシニホンコウソクドウロカブシキガイシャ</t>
    </rPh>
    <phoneticPr fontId="2"/>
  </si>
  <si>
    <t>西日本高速道路株式会社における工事の発注見通しを、下表のとおり公表します。</t>
    <rPh sb="15" eb="17">
      <t>コウジ</t>
    </rPh>
    <rPh sb="31" eb="33">
      <t>コウヒョウ</t>
    </rPh>
    <phoneticPr fontId="7"/>
  </si>
  <si>
    <t>令和５年度（第１／四半期公表）　発注見通し　【工事】</t>
    <rPh sb="0" eb="2">
      <t>レイワ</t>
    </rPh>
    <rPh sb="6" eb="7">
      <t>ダイ</t>
    </rPh>
    <rPh sb="9" eb="12">
      <t>シハンキ</t>
    </rPh>
    <rPh sb="12" eb="14">
      <t>コウヒョウ</t>
    </rPh>
    <rPh sb="16" eb="18">
      <t>ハッチュウ</t>
    </rPh>
    <rPh sb="18" eb="20">
      <t>ミトオ</t>
    </rPh>
    <rPh sb="23" eb="25">
      <t>コウジ</t>
    </rPh>
    <phoneticPr fontId="7"/>
  </si>
  <si>
    <t>なお、ここに掲載する内容は、令和５年４月３日現在の見通しであるため、実際に発注する工事がこの掲載と異なる場合や、ここに記載されていない工事が発注される場合があります。</t>
    <rPh sb="41" eb="43">
      <t>コウジ</t>
    </rPh>
    <rPh sb="52" eb="54">
      <t>バアイ</t>
    </rPh>
    <rPh sb="67" eb="69">
      <t>コウジ</t>
    </rPh>
    <phoneticPr fontId="7"/>
  </si>
  <si>
    <t>また、橋梁の補修工事をはじめとした土木補修工事（一部）については精査中のため、あらためて公表する予定です。</t>
    <phoneticPr fontId="2"/>
  </si>
  <si>
    <t>高さ調整</t>
    <rPh sb="0" eb="1">
      <t>タカ</t>
    </rPh>
    <rPh sb="2" eb="4">
      <t>チョウセイ</t>
    </rPh>
    <phoneticPr fontId="9"/>
  </si>
  <si>
    <t>ETC設備（改造）　約１０箇所</t>
    <rPh sb="10" eb="11">
      <t>ヤク</t>
    </rPh>
    <phoneticPr fontId="1"/>
  </si>
  <si>
    <t>ETC設備（改造）　約６０箇所</t>
  </si>
  <si>
    <t>ETC設備（改造）　約２２５箇所</t>
  </si>
  <si>
    <t>和歌山県日高郡みなべ町</t>
  </si>
  <si>
    <t>大阪府泉佐野市</t>
    <rPh sb="6" eb="7">
      <t>シ</t>
    </rPh>
    <phoneticPr fontId="1"/>
  </si>
  <si>
    <t>京都府亀岡市</t>
  </si>
  <si>
    <t>堺市～大阪府和泉市</t>
  </si>
  <si>
    <t>京都府綴喜郡宇治田原町</t>
  </si>
  <si>
    <t>滋賀県大津市</t>
  </si>
  <si>
    <t>縁端拡幅　約１５箇所／落橋防止構造　約５０基／水平力分担構造　約２５基／横変位拘束構造　約１０基／段差防止構造　約１０箇所／支承取替　約１７０基
対象橋梁（西安堵橋、大和川東高架橋、御幸大橋、佐味田川橋、新滝川橋）</t>
    <rPh sb="5" eb="6">
      <t>ヤク</t>
    </rPh>
    <rPh sb="56" eb="57">
      <t>ヤク</t>
    </rPh>
    <phoneticPr fontId="1"/>
  </si>
  <si>
    <t>大阪府泉佐野市</t>
  </si>
  <si>
    <t>橋脚補強（炭素繊維巻立）　約５基／鋼製橋脚補強（コンクリート充填）　２基／鋼製橋脚補強（鋼断面補強）　約５基／支承取替　約３５基／落橋防止構造　約５基／制震ダンパー　２基／詳細設計　１式
対象橋梁（関西国際空港連絡橋、りんくう橋）</t>
    <rPh sb="51" eb="52">
      <t>ヤク</t>
    </rPh>
    <phoneticPr fontId="1"/>
  </si>
  <si>
    <t>店舗　新築　Ｓ造（付帯する電気・機械設備を含む）　約２，４００ｍ２／店舗　新築　Ｓ造（付帯する電気・機械設備を含む）　約２，１５０ｍ２／お手洗い　新築　Ｓ造（付帯する電気・機械設備を含む）　約１，１００ｍ２／お手洗い　新築　Ｓ造（付帯する電気・機械設備を含む）　約４５０ｍ２／お手洗い　新築　Ｓ造（付帯する電気・機械設備を含む）　約１，１００ｍ２／お手洗い　新築　Ｓ造（付帯する電気・機械設備を含む）　約４５０ｍ２／ガスステーション　燃料タンク　新設　ＦＦ製　約１００ＫＬ／ガスステーション　燃料タンク　新設　ＦＦ製　約１００ＫＬ／電気室　新築　Ｓ造（付帯する電気・機械設備を含む）　約２５０ｍ２／電気室　新築　Ｓ造（付帯する電気・機械設備を含む）　約１５０ｍ２／対象休憩施設（新名神大津SA）／対象管理施設（大津大石TN・大津JCT）</t>
  </si>
  <si>
    <t>和歌山県日高郡印南町</t>
  </si>
  <si>
    <t>水抜きボーリング工　約９．５ｋｍ／盛土補強土工　約２００本／のり尻対策工　約０．５ｋｍ／吹付のり枠工　約１．５千ｍ２</t>
    <rPh sb="10" eb="11">
      <t>ヤク</t>
    </rPh>
    <rPh sb="37" eb="38">
      <t>ヤク</t>
    </rPh>
    <rPh sb="51" eb="52">
      <t>ヤク</t>
    </rPh>
    <phoneticPr fontId="1"/>
  </si>
  <si>
    <t>水抜きボーリング工　約４ｋｍ／のり尻対策工　約０．５ｋｍ／切土補強土工　約０．５千ｍ２</t>
    <rPh sb="10" eb="11">
      <t>ヤク</t>
    </rPh>
    <rPh sb="22" eb="23">
      <t>ヤク</t>
    </rPh>
    <rPh sb="36" eb="37">
      <t>ヤク</t>
    </rPh>
    <phoneticPr fontId="1"/>
  </si>
  <si>
    <t>舗装面積　約５万ｍ２／切盛土量　約２万ｍ３</t>
  </si>
  <si>
    <t>舗装面積　約５万ｍ２／床版防水　約１６千ｍ２</t>
  </si>
  <si>
    <t>舗装面積　約１０万ｍ２／床版防水　約３０千ｍ２</t>
  </si>
  <si>
    <t>舗装面積　約１万ｍ２／床版防水　約０．４千ｍ２</t>
  </si>
  <si>
    <t>舗装面積　約５万ｍ２／床版防水　約６千ｍ２</t>
  </si>
  <si>
    <t>舗装面積　約５万ｍ２／床版防水　約２千ｍ２</t>
  </si>
  <si>
    <t>舗装面積　約５万ｍ２／床版防水　約０．４千ｍ２</t>
  </si>
  <si>
    <t>舗装面積　約１０万ｍ２</t>
  </si>
  <si>
    <t>舗装面積　約５万ｍ２／床版防水　約１４千ｍ２</t>
  </si>
  <si>
    <t>舗装面積　約２万ｍ２／伸縮装置取替　約５基</t>
  </si>
  <si>
    <t>舗装面積　約１０万ｍ２／床版防水　約３５．５千ｍ２</t>
  </si>
  <si>
    <t>大阪市</t>
  </si>
  <si>
    <t>雪氷詰所　新築　Ｓ造（付帯する電気・機械設備を含む）　約２５０ｍ２／雪氷詰所　新築　Ｓ造（付帯する電気・機械設備を含む）　約２００ｍ２／解体　１箇所／更新　１式／更新　１式／対象管理施設（三田西IC・春日IC・六人部PA）</t>
    <rPh sb="27" eb="28">
      <t>ヤク</t>
    </rPh>
    <phoneticPr fontId="1"/>
  </si>
  <si>
    <t>トールゲート　新築　S造（付帯する電気・機械設備を含む）　約１００ｍ２／トールゲート　新築　S造（付帯する電気・機械設備を含む）　約１００ｍ２／電気室　S造（付帯する電気・機械設備を含む）　約１００ｍ２／ETC機械室　S造（付帯する電気・機械設備を含む）　約５０ｍ２／通信機械室　S造（付帯する電気・機械設備を含む）　約４０ｍ２／トールゲート　新築　S造（付帯する電気・機械設備を含む）　約１００ｍ２／トールゲート　新築　S造（付帯する電気・機械設備を含む）　約１００ｍ２／電気室　S造（付帯する電気・機械設備を含む）　約１５０ｍ２／トールゲート　解体　S造　約５００ｍ２／トールゲート　解体　S造　約１００ｍ２／対象管理施設（亀岡IC・大井IC・篠本線TB・篠IC）</t>
    <rPh sb="29" eb="30">
      <t>ヤク</t>
    </rPh>
    <phoneticPr fontId="1"/>
  </si>
  <si>
    <t>トールゲート　新築　S造（付帯する電気・機械設備を含む）　約１００ｍ２／トールゲート　新築　S造（付帯する電気・機械設備を含む）　約１００ｍ２／トールゲート　新築　S造（付帯する電気・機械設備を含む）　約１００ｍ２／トールゲート　新築　S造（付帯する電気・機械設備を含む）　約１００ｍ２／電気室　新築　S造（付帯する電気・機械設備を含む）　約１５０ｍ２／電気室　新築　S造（付帯する電気・機械設備を含む）　約１５０ｍ２／トールゲート　新築　S造（付帯する電気・機械設備を含む）　約１００ｍ２／トールゲート　新築　S造（付帯する電気・機械設備を含む）　約１００ｍ２／電気室　新築　S造（付帯する電気・機械設備を含む）　約１５０ｍ２／トールゲート　解体　S造　約３００ｍ２／対象管理施設（千代川IC・八木中IC・八木本線TB）</t>
  </si>
  <si>
    <t>雪氷詰所　新築　Ｓ造（付帯する電気・機械設備を含む）　約２００ｍ２／雪氷詰所　改修　ＲＣ造（付帯する電気・機械設備を含む）　約１００ｍ２／料金所　改築　Ｓ造（付帯する電気・機械設備を含む）　約５０ｍ２／雪氷詰所　新築　Ｓ造（付帯する電気・機械設備を含む）　約２００ｍ２／雪氷詰所　改修　ＲＣ造（付帯する電気・機械設備を含む）　約１００ｍ２／雪氷詰所　新築　Ｓ造（付帯する電気・機械設備を含む）　約１００ｍ２／雪氷詰所　改修　ＲＣ造（付帯する電気・機械設備を含む）　約１００ｍ２／料金所　改修　Ｓ造（付帯する電気・機械設備を含む）　約１００ｍ２／料金所　改修　Ｓ造（付帯する電気・機械設備を含む）　約５０ｍ２／料金所　改修　Ｓ造（付帯する電気・機械設備を含む）　約５０ｍ２／通信機械室　改修　Ｓ造（付帯する電気・機械設備を含む）　約２０ｍ２／対象管理施設（京丹波みずほIC・綾部JCT・宮津天橋立IC・京丹波わちIC・綾部安国寺IC・久御山JCT)</t>
    <rPh sb="364" eb="365">
      <t>ヤク</t>
    </rPh>
    <phoneticPr fontId="1"/>
  </si>
  <si>
    <t>京都市</t>
  </si>
  <si>
    <t>兵庫県三木市～兵庫県姫路市　他</t>
  </si>
  <si>
    <t>防災受信盤　１面／消火栓　約３０基</t>
  </si>
  <si>
    <t>防災受信盤　１面／火災検知器　約９０基／消火栓　約８０基／水噴霧自動弁　約８０基</t>
  </si>
  <si>
    <t>兵庫県三木市～神戸市　他</t>
  </si>
  <si>
    <t>兵庫県姫路市</t>
  </si>
  <si>
    <t>遠方監視制御設備　ＩＣ　２２箇所／対象箇所（京丹波PA・森トンネル・京丹波みずほIC・粟野トンネル・新瑞穂トンネル・広野トンネル・京丹波わちIC・橋上トンネル・横谷トンネル・綾部安国寺IC・高城トンネル・綾部JCT・七百国トンネル・別所トンネル・坊口トンネル・上村トンネル・由良川トンネル・舞鶴大江IC・大俣トンネル・栃葉トンネル・大江山トンネル・宮津天橋立IC）</t>
  </si>
  <si>
    <t>可変式道路情報板　２面／可変式道路情報板　２面／可変式道路情報板　１面／可変式道路情報板　２面／可変式道路情報板　約２０面／可変式道路情報板　１面／可変式道路情報板　３面／可変式道路情報板　６面／可変式速度規制標識　約２０基／対象施設（本線　滋賀県域）／対象施設（大津JCT・新名神大津スマートIC）／対象トンネル（大津大石トンネル）</t>
    <rPh sb="57" eb="58">
      <t>ヤク</t>
    </rPh>
    <phoneticPr fontId="1"/>
  </si>
  <si>
    <t>ＣＣＴＶ設備　約３５基</t>
  </si>
  <si>
    <t>可変式道路情報板　２面／可変式道路情報板　４面／可変式道路情報板　約６面／可変式道路情報板　２面／可変式道路情報板　１面／可変式道路情報板　２面／可変式道路情報板　６面／可変式道路情報板　１面／可変式道路情報板　約３０面／可変式速度規制標識　約２０基／対象施設（本線　京都府域）／対象施設（宇治田原IC・城陽スマートIC・城陽JCT）／対象トンネル（宇治田原トンネル）</t>
    <rPh sb="33" eb="34">
      <t>ヤク</t>
    </rPh>
    <rPh sb="106" eb="107">
      <t>ヤク</t>
    </rPh>
    <phoneticPr fontId="1"/>
  </si>
  <si>
    <t>滋賀県大津市～京都府綴喜郡宇治田原町</t>
  </si>
  <si>
    <t>トンネル内ラジオ再放送　ＴＮ延長　約２ｋｍ／トンネル内ラジオ再放送　ＴＮ延長　約２ｋｍ／トンネル内ラジオ再放送　ＴＮ延長　約０．５ｋｍ／トンネル内ラジオ再放送　ＴＮ延長　約１ｋｍ／ハイウェイラジオ設備　１箇所／対象トンネル（大津大石トンネル・宇治田原トンネル）／対象施設（本線　滋賀県域・京都府域）</t>
  </si>
  <si>
    <t>京都府城陽市</t>
  </si>
  <si>
    <t>延長　約１．５ｋｍ／切盛土量　約３０万ｍ３</t>
    <rPh sb="15" eb="16">
      <t>ヤク</t>
    </rPh>
    <phoneticPr fontId="1"/>
  </si>
  <si>
    <t>滋賀県甲賀市</t>
  </si>
  <si>
    <t>阪和自動車道（特定更新等）松島高架橋他９橋橋梁更新工事（建設工事その２）</t>
  </si>
  <si>
    <t>兵庫県宝塚市～神戸市</t>
  </si>
  <si>
    <t>大阪府吹田市</t>
  </si>
  <si>
    <t>設備補修　約３００件／事故復旧工事　約５０件</t>
  </si>
  <si>
    <t>建物補修　約５０件／設備補修　約１００件／事故復旧工事　約５０件</t>
  </si>
  <si>
    <t>設備補修　約２００件／事故復旧工事　約２０件</t>
  </si>
  <si>
    <t>身障者駐車場　新築　Ｓ造（付帯する電気・機械設備を含む）　約５０ｍ２／身障者駐車場　新築　Ｓ造（付帯する電気・機械設備を含む）　約５０ｍ２／二輪駐車場　新築　Ｓ造（付帯する電気・機械設備工事）　１５ｍ２／コリドール　新築　Ｓ造（付帯する電気・機械設備工事）　約１００ｍ２</t>
    <rPh sb="129" eb="130">
      <t>ヤク</t>
    </rPh>
    <phoneticPr fontId="1"/>
  </si>
  <si>
    <t>大阪府岸和田市</t>
  </si>
  <si>
    <t>受配電設備　SA　高圧　１箇所</t>
  </si>
  <si>
    <t>和歌山県和歌山市</t>
  </si>
  <si>
    <t>電気集じん機　２箇所</t>
  </si>
  <si>
    <t>受配電設備　PA　高圧　１箇所</t>
  </si>
  <si>
    <t>ジェットファン　６基</t>
  </si>
  <si>
    <t>低位置照明（新設）　約４０灯／ポール照明（新設）　６灯／料金収受機械　（移設）　料金所　１箇所</t>
  </si>
  <si>
    <t>ＳＡ園地面積　約１３ｈａ</t>
  </si>
  <si>
    <t>路傍植栽　約１０ｋｍ</t>
  </si>
  <si>
    <t>捨土掘削　約２万ｍ３／橋脚　約１５基</t>
    <rPh sb="5" eb="6">
      <t>ヤク</t>
    </rPh>
    <phoneticPr fontId="1"/>
  </si>
  <si>
    <t>山口県山口市</t>
  </si>
  <si>
    <t>床版取替　約３．５千ｍ２／対象橋梁（深谷第二橋、小古祖第一橋）
床版防水　約３千ｍ２／対象橋梁（深谷第二橋、深谷第三橋、小古祖第一橋）</t>
  </si>
  <si>
    <t>岡山県加賀郡吉備中央町～岡山県高梁市</t>
  </si>
  <si>
    <t>補修延長　約３．２ｋｍ／対象トンネル（閑谷トンネル㊤㊦、稲坪トンネル㊤㊦、福富トンネル㊤㊦、奥吉原トンネル㊦、熊山TN㊤㊦、勢力トンネル㊤㊦、保木トンネル㊤㊦、塩納トンネル㊤㊦、龍王山TN㊤㊦、馬屋トンネル㊤㊦、牟佐トンネル㊤㊦、宗谷山トンネル㊤、城山トンネル㊤㊦、名越山トンネル㊤㊦、鼓山トンネル㊤㊦、二子トンネル㊤㊦、酒津トンネル㊦、水江トンネル㊤㊦、阿坂トンネル㊤、槙谷トンネル㊦、塔坂トンネル㊦）</t>
  </si>
  <si>
    <t>水抜きボーリング工　約０．５ｋｍ／のり面工（切土補強土工）　約１．５千ｍ２／コンクリート吹付工　約２千ｍ２／集水井工　１基／抑止杭工　約２０本／押え盛土工　約０．１ｋｍ</t>
    <rPh sb="48" eb="49">
      <t>ヤク</t>
    </rPh>
    <rPh sb="67" eb="68">
      <t>ヤク</t>
    </rPh>
    <rPh sb="78" eb="79">
      <t>ヤク</t>
    </rPh>
    <phoneticPr fontId="1"/>
  </si>
  <si>
    <t>岡山県津山市～岡山県真庭市</t>
  </si>
  <si>
    <t>広島県庄原市</t>
  </si>
  <si>
    <t>のり面工（のり枠工）　約０．４千ｍ２／のり面工（切土補強土工）　約２．５千ｍ２／コンクリート吹付工　約０．５千ｍ２／抑止杭工　約１００本／水抜きボーリング工　約０．５ｋｍ／切盛土量　約１万ｍ３</t>
    <rPh sb="32" eb="33">
      <t>ヤク</t>
    </rPh>
    <rPh sb="50" eb="51">
      <t>ヤク</t>
    </rPh>
    <rPh sb="63" eb="64">
      <t>ヤク</t>
    </rPh>
    <phoneticPr fontId="1"/>
  </si>
  <si>
    <t>舗装面積　約５万ｍ２／床版防水　約１９．５千ｍ２</t>
  </si>
  <si>
    <t>舗装面積　約５万ｍ２／床版防水　約２７．５千ｍ２／対象橋梁（多田第一橋、多田第二橋、老郷地高架橋㊦、沖高井高架橋㊦、横曽根川橋㊤、今宿跨道橋、鋳銭司橋）／伸縮装置取替　約１０基</t>
  </si>
  <si>
    <t>舗装面積　約５万ｍ２／床版防水　約１３千ｍ２／烏帽子第２橋（上り線）、毛木第二高架橋（下り線）、頓原橋（下り線）、上高津川橋（上り線）、北尾川橋（上下線）、都川橋（上下線）、重富川橋（上下線）</t>
  </si>
  <si>
    <t>舗装面積　約５万ｍ２／床版防水　約１１千ｍ２</t>
  </si>
  <si>
    <t>舗装面積　約５万ｍ２／床版防水　約４０千ｍ２／伸縮装置取替　約１０基</t>
  </si>
  <si>
    <t>舗装面積　約５万ｍ２／床版防水　約３．５千ｍ２／対象橋梁(木谷橋㊤、礼ヶ畑高架橋㊦、佐陀川橋㊤)</t>
  </si>
  <si>
    <t>舗装面積　約２万ｍ２／床版防水　約１４千ｍ２／対象橋梁（川内高架橋、向田川橋、唐船浜川橋、青海苔川橋、上桐川第一橋、上桐川第二橋、塩屋川橋、卸場川橋）</t>
  </si>
  <si>
    <t>鋼重　約０．７千ｔ／対象橋梁（谷川橋　約０．６千ｔ、宮原川橋　約０．１千ｔ）</t>
  </si>
  <si>
    <t>鋼重　約０．７千ｔ／対象橋梁（畦地第一橋　約０．５千ｔ、畦地第二橋　約０．２千ｔ）</t>
  </si>
  <si>
    <t>収受員安全通路　新築　Ｓ造（付帯する電気・機械設備を含む）　約１００ｍ２／収受員安全通路　新築　Ｓ造（付帯する電気・機械設備を含む）　約１５ｍ２／トールゲート　改修　Ｓ造　約２００ｍ２／料金所　改修　RC造（天井落下対策）　約１００ｍ２／料金所　改修　RC造（空調設備更新）　　約１００ｍ２／収受員安全通路　新築　Ｓ造（付帯する電気・機械設備を含む）　約５０ｍ２／収受員安全通路　新築　Ｓ造（付帯する電気・機械設備を含む）　　約２５ｍ２／トールゲート　改修　Ｓ造　約２５０ｍ２／料金所　改修　RC造（天井落下対策）　約１００ｍ２／料金所　改修　RC造（空調設備更新）　約１００ｍ２／収受員安全通路　新築　Ｓ造（付帯する電気・機械設備を含む）　約１００ｍ２／収受員安全通路　新築　Ｓ造（付帯する電気・機械設備を含む）　約１５ｍ２／トールゲート　改修　Ｓ造　約２５０ｍ２／料金所　改修　RC造（天井落下対策）　約１００ｍ２／料金所　改修　RC造（空調設備更新）　約１００ｍ２／対象管理施設（江津ＩＣ、江津西ＩＣ、浜田東ＩＣ）</t>
    <rPh sb="258" eb="259">
      <t>ヤク</t>
    </rPh>
    <phoneticPr fontId="1"/>
  </si>
  <si>
    <t>お手洗い　改修　ＲＣ造（付帯する電気・機械設備を含む）　約２５０ｍ２／お手洗い　改修　ＲＣ造（付帯する電気・機械設備を含む）　約２５０ｍ２／電気室　改修　ＲＣ造（付帯する電気・機械設備を含む）　約１００ｍ２／電気室　改修　ＲＣ造（付帯する電気・機械設備を含む）　約５０ｍ２／給排水設備更新　１式／給排水設備更新　１式
/対象施設（瀬戸PA,、吉備PA）/対象TN（笠井山TN、龍王山TN）</t>
    <rPh sb="160" eb="162">
      <t>タイショウ</t>
    </rPh>
    <rPh sb="162" eb="164">
      <t>シセツ</t>
    </rPh>
    <rPh sb="165" eb="167">
      <t>セト</t>
    </rPh>
    <rPh sb="171" eb="173">
      <t>キビ</t>
    </rPh>
    <rPh sb="177" eb="179">
      <t>タイショウ</t>
    </rPh>
    <rPh sb="182" eb="185">
      <t>カサイヤマ</t>
    </rPh>
    <rPh sb="188" eb="190">
      <t>リュウオウ</t>
    </rPh>
    <rPh sb="190" eb="191">
      <t>ヤマ</t>
    </rPh>
    <phoneticPr fontId="1"/>
  </si>
  <si>
    <t>令和５年度　中国自動車道　大佐ＳＡ他１箇所休憩施設改修工事</t>
  </si>
  <si>
    <t>お手洗い　改修　ＲＣ造（付帯する電気・機械設備を含む）　約１００ｍ２／ガスステーション　計量器　改修（セルフ化）　１式／お手洗い　改修　ＲＣ造（付帯する電気・機械設備を含む）　約１００ｍ２／ガスステーション　燃料タンク　新設　ＦＦ製　１０ＫＬ／対象休憩施設　大佐ＳＡ／天井落下対策　約２００ｍ２／空調設備更新　１式／外部お手洗い　１式／対象管理施設　新見ＩＣ</t>
    <rPh sb="141" eb="142">
      <t>ヤク</t>
    </rPh>
    <phoneticPr fontId="1"/>
  </si>
  <si>
    <t>お手洗い　新築　Ｓ造（付帯する電気・機械設備を含む）　約１００ｍ２／お手洗い　解体　ＲＣ造　約１００ｍ２／身障者駐車場上屋新設　約４０ｍ２／身障者駐車場上屋新設　約３５ｍ２／清掃員詰所　新設　S造　約２０ｍ２／雪氷詰所　改修　約３０ｍ２／給排水設備更新　１式／対象休憩施設：筒賀ＰＡ／お手洗い　新築　Ｓ造（付帯する電気・機械設備を含む）　約１００ｍ２／お手洗い　解体　ＲＣ造　約１００ｍ２／身障者駐車場上屋新設　約３５ｍ２／清掃員詰所　新設　S造　約２０ｍ２／雪氷詰所　改修　約３０ｍ２／給排水設備更新　１式／対象休憩施設：深谷ＰＡ／空調設備更新　１式／空調設備更新　１式／対象休憩施設：安佐ＳＡ</t>
    <rPh sb="64" eb="65">
      <t>ヤク</t>
    </rPh>
    <rPh sb="81" eb="82">
      <t>ヤク</t>
    </rPh>
    <rPh sb="99" eb="100">
      <t>ヤク</t>
    </rPh>
    <rPh sb="113" eb="114">
      <t>ヤク</t>
    </rPh>
    <rPh sb="206" eb="207">
      <t>ヤク</t>
    </rPh>
    <rPh sb="224" eb="225">
      <t>ヤク</t>
    </rPh>
    <rPh sb="238" eb="239">
      <t>ヤク</t>
    </rPh>
    <phoneticPr fontId="1"/>
  </si>
  <si>
    <t>雪氷詰所　改築　ＲＣ造（付帯する電気・機械設備を含む）　約１００ｍ２／雪氷詰所　約１００ｍ２／料金所　１式／雪氷詰所　改修　ＲＣ造（付帯する電気・機械設備を含む）　約１００ｍ２／雪氷詰所　約１００ｍ２／料金所　１式／給排水設備　１式／給水設備　１式／喫煙所　１式／対象管理施設（福山東ＩＣ、三原久井ＩＣ・篠坂ＰＡ、福山ＳＡ、八幡ＰＡ）</t>
    <rPh sb="94" eb="95">
      <t>ヤク</t>
    </rPh>
    <phoneticPr fontId="1"/>
  </si>
  <si>
    <t>お手洗い　改修　ＲＣ造（付帯する電気・機械設備を含む）　約２００ｍ２／お手洗い　改修　ＲＣ造（付帯する電気・機械設備を含む）　約２００ｍ２／給排水設備更新　１式／対象休憩施設　高梁ＳＡ／お手洗い　改修　ＲＣ造（付帯する電気・機械設備を含む）　約１００ｍ２／お手洗い　改修　ＲＣ造（付帯する電気・機械設備を含む）　約１００ｍ２／給排水設備更新　１式／対象休憩施設　総社ＰＡ／給排水設備更新　１式／対象休憩施設　道口ＰＡ</t>
  </si>
  <si>
    <t>収受員安全通路　新築　Ｓ造（付帯する電気・機械設備を含む）　約１００ｍ２／資機材倉庫　新築　Ｓ造（付帯する電気・機械設備含む）　約４５０ｍ２／雪氷詰所　改修　ＲＣ造（付帯する電気・機械設備を含む）　約１５０ｍ２／天井落下対策　約２５０ｍ２／収受員安全通路　新築　Ｓ造（付帯する電気・機械設備を含む）　約１００ｍ２／雪氷詰所　改修　ＲＣ造（付帯する電気・機械設備を含む）　約１００ｍ２／天井落下対策　約２００ｍ２／収受員安全通路　新築　Ｓ造（付帯する電気・機械設備を含む）　約１００ｍ２／雪氷詰所　改修　ＲＣ造（付帯する電気・機械設備を含む）　約３０ｍ２／天井落下対策　約５０ｍ２／対象管理施設（六日市IC、鹿野IC、徳地IC）</t>
    <rPh sb="64" eb="65">
      <t>ヤク</t>
    </rPh>
    <rPh sb="113" eb="114">
      <t>ヤク</t>
    </rPh>
    <rPh sb="199" eb="200">
      <t>ヤク</t>
    </rPh>
    <rPh sb="271" eb="272">
      <t>ヤク</t>
    </rPh>
    <rPh sb="284" eb="285">
      <t>ヤク</t>
    </rPh>
    <phoneticPr fontId="1"/>
  </si>
  <si>
    <t>収受員安全通路　新築　Ｓ造（付帯する電気・機械設備を含む）　約１００ｍ２／天井落下対策　約１００ｍ２／収受員安全通路　新築　Ｓ造（付帯する電気・機械設備を含む）　約５０ｍ２／収受員安全通路　新築　Ｓ造（付帯する電気・機械設備を含む）　約１００ｍ２／雪氷詰所　約２００ｍ２／天井落下対策　約２００ｍ２／給油設備　増設　１箇所／料金所　改修　ＲＣ造　１式／対象管理施設（高田ＩＣ、三次ＩＣ、東城ＩＣ、庄原ＩＣ）／対象休憩施設（七塚原ＳＡ）</t>
    <rPh sb="44" eb="45">
      <t>ヤク</t>
    </rPh>
    <rPh sb="129" eb="130">
      <t>ヤク</t>
    </rPh>
    <rPh sb="143" eb="144">
      <t>ヤク</t>
    </rPh>
    <phoneticPr fontId="1"/>
  </si>
  <si>
    <t>岡山県備前市～山口県下関市　他</t>
  </si>
  <si>
    <t>拡声放送設備（スピーカー）　約１００箇所／拡声放送設備用端末　１箇所／ＣＣＴＶ設備　約５０基／光ケーブル引込　７箇所／対象休憩施設（中国支社管内　全休憩施設）／対象管理施設（中国支社社屋）／路車間情報設備（ＶＩＣＳ）　撤去　約１００基／対象路線（山陽道、中国道、米子道、浜田道、岡山道、広島道、／江津道路）</t>
    <rPh sb="14" eb="15">
      <t>ヤク</t>
    </rPh>
    <rPh sb="112" eb="113">
      <t>ヤク</t>
    </rPh>
    <phoneticPr fontId="1"/>
  </si>
  <si>
    <t>広島県三次市</t>
  </si>
  <si>
    <t>防災受信盤（更新）　約５面／水噴霧配管（更新）　約１２０区画／消火ポンプ（更新）　１基／消火ポンプ制御盤（更新）　１面／消火栓（更新）　約５０基／制水弁（更新）　約７５箇所／給水栓（更新）（屋外・単独）　約６０基／中継端子盤（更新）　約３０面／対象TN（米山TN、蓼野TN、笠井山TN、宗谷山TN、勢力TN、水江TN、槇谷TN、福富TN、阿坂TN、熊山TN、馬屋TN、牟佐TN、塔坂TN、杉坂TN、阿口TN、三尾TN、布瀬TN、大佐TN、高尾TN、有漢TN）</t>
    <rPh sb="24" eb="25">
      <t>ヤク</t>
    </rPh>
    <rPh sb="81" eb="82">
      <t>ヤク</t>
    </rPh>
    <rPh sb="102" eb="103">
      <t>ヤク</t>
    </rPh>
    <rPh sb="117" eb="118">
      <t>ヤク</t>
    </rPh>
    <phoneticPr fontId="1"/>
  </si>
  <si>
    <t>広島市～山口県山口市</t>
  </si>
  <si>
    <t>岡山市～岡山県倉敷市</t>
  </si>
  <si>
    <t>広島市他</t>
  </si>
  <si>
    <t>ＥＴＣ地域管理サーバ　約１０箇所</t>
    <rPh sb="11" eb="12">
      <t>ヤク</t>
    </rPh>
    <phoneticPr fontId="1"/>
  </si>
  <si>
    <t>岡山県備前市～岡山市　他</t>
  </si>
  <si>
    <t>ジェットファン（更新）　約２０基／ジェットファン（新設）　２基／換気制御盤（更新）　４面／対象ＴＮ（大佐ＴＮ、山手ＴＮ、志和ＴＮ、安芸ＴＮ、関戸ＴＮ、大平山ＴＮ、赤坂ＴＮ、神村ＴＮ、大羽谷ＴＮ）</t>
    <rPh sb="12" eb="13">
      <t>ヤク</t>
    </rPh>
    <phoneticPr fontId="1"/>
  </si>
  <si>
    <t>上部工補修工（桁端部補修）　１４橋／上部工補修工（金属溶射）　４橋／発注用図面作成　１式</t>
  </si>
  <si>
    <t>山口県美祢市</t>
  </si>
  <si>
    <t>床版打換　１千ｍ２</t>
  </si>
  <si>
    <t>令和５年度　中国支社管内磁気カード方式料金収受機械更新工事</t>
  </si>
  <si>
    <t>広島市</t>
  </si>
  <si>
    <t>設備補修　約２００件／事故復旧工事　約３０件</t>
  </si>
  <si>
    <t>建物補修　約５０件／設備補修　約１００件／事故復旧工事　約３０件</t>
  </si>
  <si>
    <t>岡山県津山市</t>
  </si>
  <si>
    <t>収受員安全通路　新築　Ｓ造（付帯する電気・機械設備を含む）　約１００ｍ２／料金所　空調更新　対象面積　約２０ｍ２／料金所　改修　ＲＣ造（付帯する電気・機械設備を含む）　約５０ｍ２／料金所　改築　Ｓ造（付帯する電気・機械設備を含む）　約１０ｍ２</t>
    <rPh sb="51" eb="52">
      <t>ヤク</t>
    </rPh>
    <rPh sb="116" eb="117">
      <t>ヤク</t>
    </rPh>
    <phoneticPr fontId="1"/>
  </si>
  <si>
    <t>広島県山県郡北広島町～広島市</t>
  </si>
  <si>
    <t>切盛土量　約０．１万ｍ３／舗装面積　約０．１万ｍ２</t>
    <rPh sb="5" eb="6">
      <t>ヤク</t>
    </rPh>
    <phoneticPr fontId="1"/>
  </si>
  <si>
    <t>のり面工（のり枠工）　約０．１千ｍ２／コンクリート吹付工　約０．４千ｍ２／切土補強土工　約０．２千ｍ２</t>
    <rPh sb="29" eb="30">
      <t>ヤク</t>
    </rPh>
    <rPh sb="44" eb="45">
      <t>ヤク</t>
    </rPh>
    <phoneticPr fontId="1"/>
  </si>
  <si>
    <t>山口県岩国市</t>
  </si>
  <si>
    <t>高速道路事務所　改修　ＲＣ造（付帯する電気・機械設備を含む）　約７００ｍ２／高速道路事務所　改修　ＲＣ造（外壁補修）　１棟</t>
  </si>
  <si>
    <t>島根県松江市～鳥取県米子市</t>
  </si>
  <si>
    <t>橋台　２基／橋脚　２基</t>
  </si>
  <si>
    <t>切盛土量　約４万ｍ３／ＴＮ延長　約１ｋｍ／仮設防護柵　約１．４ｋｍ／ガードケーブル（新設）　約２ｋｍ
対象トンネル（水田第二トンネル、水田第一トンネル、浦ノ池トンネル）</t>
    <rPh sb="27" eb="28">
      <t>ヤク</t>
    </rPh>
    <phoneticPr fontId="1"/>
  </si>
  <si>
    <t>切盛土量　約１万ｍ３／ＴＮ延長　約１ｋｍ／橋脚　２基／橋台　約５基／PC上部工　約０．２千ｍ２／橋脚補強（炭素繊維巻立）　約５基／対象トンネル（切幡第二トンネル、切幡第一トンネル、秋月トンネル）対象橋梁（上部工：後屋谷橋）（橋脚補強：指谷川橋）</t>
  </si>
  <si>
    <t>橋面積　約８．５千ｍ２
対象橋梁（宿毛高架橋　約２．１千ｍ２、城廻橋　約３．２千ｍ２、小田川夜風橋　約３．２千ｍ２）</t>
  </si>
  <si>
    <t>舗装面積　約５万ｍ２／レベリング工　約０．４千ｔ／床版防水工　約５千ｍ２／路面標示工　約１４千ｍ</t>
  </si>
  <si>
    <t>舗装面積　約１万ｍ２／レベリング工　約０．６千ｔ／床版防水工　約２．５千ｍ２／路面標示工　約４．５千ｍ</t>
    <rPh sb="18" eb="19">
      <t>ヤク</t>
    </rPh>
    <rPh sb="31" eb="32">
      <t>ヤク</t>
    </rPh>
    <rPh sb="45" eb="46">
      <t>ヤク</t>
    </rPh>
    <phoneticPr fontId="1"/>
  </si>
  <si>
    <t>舗装面積　約７．５万ｍ２／レベリング工　約０．３千ｔ／床版防水工　約４千ｍ２／路面標示工　約２６千ｍ</t>
  </si>
  <si>
    <t>舗装面積　約５万ｍ２／レベリング工　約０．２千ｔ／床版防水工　約１千ｍ２／路面標示工　約４５千ｍ</t>
    <rPh sb="18" eb="19">
      <t>ヤク</t>
    </rPh>
    <phoneticPr fontId="1"/>
  </si>
  <si>
    <t>舗装面積　約５万ｍ２／レベリング工　約０．４千ｔ／床版防水工　約５千ｍ２／路面標示工　約１４千ｍ</t>
    <rPh sb="43" eb="44">
      <t>ヤク</t>
    </rPh>
    <phoneticPr fontId="1"/>
  </si>
  <si>
    <t>舗装面積　約１万ｍ２／レベリング工　０．５千ｔ／床版防水工　２．５千ｍ２／路面標示工　３千ｍ</t>
  </si>
  <si>
    <t>舗装面積　約５万ｍ２／レベリング工　約０．５千ｔ／床版防水工　約５千ｍ２／路面標示工　約３０千ｍ</t>
    <rPh sb="18" eb="19">
      <t>ヤク</t>
    </rPh>
    <rPh sb="31" eb="32">
      <t>ヤク</t>
    </rPh>
    <rPh sb="43" eb="44">
      <t>ヤク</t>
    </rPh>
    <phoneticPr fontId="1"/>
  </si>
  <si>
    <t>ガスステーション　燃料タンク　改修　ＦＦ製　約５０ＫＬ／事務所棟　改修　Ｓ造　約５０ｍ２／キャノピー棟　改修　Ｓ造　約２００ｍ２／ガスステーション　燃料タンク　改修　ＦＦ製　約５０ＫＬ／事務所棟　改修　Ｓ造　約５０ｍ２／キャノピー棟　改修　Ｓ造　約２００ｍ２／対象箇所（石鎚山ＳＡ）／清掃員詰所　新築　Ｓ造（付帯する電気・機械設備を含む）　約５ｍ２／対象箇所（内子ＰＡ）／トイレ棟　改修　洋便器化　１０ブース／対象箇所（石鎚山ＳＡ、桜三里ＰＡ）</t>
    <rPh sb="39" eb="40">
      <t>ヤク</t>
    </rPh>
    <rPh sb="58" eb="59">
      <t>ヤク</t>
    </rPh>
    <rPh sb="104" eb="105">
      <t>ヤク</t>
    </rPh>
    <rPh sb="123" eb="124">
      <t>ヤク</t>
    </rPh>
    <rPh sb="170" eb="171">
      <t>ヤク</t>
    </rPh>
    <phoneticPr fontId="1"/>
  </si>
  <si>
    <t>直流電源設備（更新）　約３３箇所／受配電設備　ＴＮ　高圧　２箇所／受配電設備　ＰＡ　高圧　１箇所／受配電設備　ＩＣ　高圧　１箇所／自家発電設備　ＴＮ　１箇所／対象箇所（法皇TN、さぬき三木IC、志度IC、引田IC、白鳥大内IC、南国SA、高知IC、伊野IC、岡豊TN、逢坂山TN、薊野TN、観月山TN、徳島高速道路事務所、鳥坂TN、高知IC、細野TN、三島川之江IC、土居IC、新居浜IC、川内IC、松山IC、三豊鳥坂IC、さぬき豊中IC、大野原IC、白鳥大内IC、新境目TN、池田TN、須崎東、大代古墳TN、山田井TN、松茂PA、善通寺IC、山田井TN）</t>
    <rPh sb="11" eb="12">
      <t>ヤク</t>
    </rPh>
    <phoneticPr fontId="1"/>
  </si>
  <si>
    <t>可変式道路情報板（更新）　約３０面／可変式道路情報板　約１０面／可変式速度規制標識（更新）　約７０基</t>
    <rPh sb="13" eb="14">
      <t>ヤク</t>
    </rPh>
    <rPh sb="27" eb="28">
      <t>ヤク</t>
    </rPh>
    <phoneticPr fontId="1"/>
  </si>
  <si>
    <t>ＥＴＣ設備　料金所　約５箇所／対象箇所（観音寺スマートＩＣ、阿波スマートＩＣ、今治湯ノ浦ＩＣ）／ＥＴＣ設備　料金所（撤去）　１箇所／対象箇所（今治湯ノ浦ＩＣ）／ＥＴＣ設備　車線監視制御装置　２箇所／ＥＴＣ設備　車線監視制御装置　１箇所／対象箇所（さぬき豊中ＩＣ、脇町ＩＣ、土成ＩＣ）／伝送交換設備　ＩＣ　約５箇所／対象箇所（観音寺スマートＩＣ、阿波スマートＩＣ、土成ＩＣ、脇町ＩＣ、今治湯ノ浦ＴＢ）／伝送交換設備　ＩＣ（撤去）　１箇所／対象箇所（今治湯ノ浦ＩＣ）／通信機械室　新築　コンテナ造　約５０ｍ２／対象箇所（阿波スマートＩＣ）</t>
    <rPh sb="152" eb="153">
      <t>ヤク</t>
    </rPh>
    <phoneticPr fontId="1"/>
  </si>
  <si>
    <t>香川県高松市</t>
  </si>
  <si>
    <t>機械・電気施設保全工事　約３００件／機械・電気施設保全工事　約１０件</t>
  </si>
  <si>
    <t>建築・通信施設保全工事　約８０件／建築・通信施設保全工事　約１２０件／事故復旧工事　約１０件</t>
  </si>
  <si>
    <t>愛媛県西条市</t>
  </si>
  <si>
    <t>清掃員詰所　新築　Ｓ造（付帯する電気・機械設備を含む）　約５ｍ２／対象箇所（上分ＰＡ）／雪氷詰所　改修　ＲＣ造　約１００ｍ２／対象箇所（善通寺ＩＣ）</t>
    <rPh sb="28" eb="29">
      <t>ヤク</t>
    </rPh>
    <phoneticPr fontId="1"/>
  </si>
  <si>
    <t>徳島県徳島市</t>
  </si>
  <si>
    <t>工事事務所　解体　Ｓ造　約９００ｍ２／車庫棟　解体　Ｓ造　約２５０ｍ２／倉庫棟　解体　Ｓ造　約３５０ｍ２／自転車置場１　解体　Ｓ造　約２０ｍ２／自転車置場２　解体　Ｓ造　約１０ｍ２／プロパン庫　解体　ＣＢ造　約５ｍ２</t>
    <rPh sb="66" eb="67">
      <t>ヤク</t>
    </rPh>
    <rPh sb="85" eb="86">
      <t>ヤク</t>
    </rPh>
    <rPh sb="104" eb="105">
      <t>ヤク</t>
    </rPh>
    <phoneticPr fontId="1"/>
  </si>
  <si>
    <t>愛媛県伊予市</t>
  </si>
  <si>
    <t>ＴＮ延長　約２．５ｋｍ／切盛土量　約１０万ｍ３／橋台　１基</t>
  </si>
  <si>
    <t>床組連続化　約６箇所／伸縮装置取替　２基／床組落下防止構造　約３５０箇所／制震ダンパー　約１０基／支承取替　約８０基</t>
    <rPh sb="6" eb="7">
      <t>ヤク</t>
    </rPh>
    <rPh sb="30" eb="31">
      <t>ヤク</t>
    </rPh>
    <phoneticPr fontId="1"/>
  </si>
  <si>
    <t>福岡県宮若市</t>
  </si>
  <si>
    <t>鹿児島県姶良市</t>
  </si>
  <si>
    <t>高速道路事務所　新築　Ｓ造（付帯する電気・機械設備を含む）　約３，７００ｍ２／倉庫棟　新築　Ｓ造（付帯する電気・機械設備を含む）　約１，２００ｍ２／車庫　新築　Ｓ造（付帯する電気・機械設備を含む）　約５００ｍ２／車庫　新築　Ｓ造（付帯する電気・機械設備を含む）　約２５０ｍ２／電気室　新築　Ｓ造（付帯する電気・機械設備を含む）　約１００ｍ２／薬液槽　新築（付帯する電気・機械設備を含む）　約１００ｔ／高速道路事務所　解体　ＲＣ造　約１，７００ｍ２／車庫　解体　ＲＣ造　約１，２５０ｍ２／倉庫棟　解体　Ｓ造　約５０ｍ２／倉庫棟　解体　Ｓ造　約５０ｍ２／倉庫棟　解体　Ｓ造　７４ｍ２／電気室　解体　ＲＣ造　約１５０ｍ２／薬液槽　解体　ＦＲＰ製　約１００ｔ</t>
    <rPh sb="65" eb="66">
      <t>ヤク</t>
    </rPh>
    <rPh sb="194" eb="195">
      <t>ヤク</t>
    </rPh>
    <rPh sb="253" eb="254">
      <t>ヤク</t>
    </rPh>
    <rPh sb="269" eb="270">
      <t>ヤク</t>
    </rPh>
    <rPh sb="320" eb="321">
      <t>ヤク</t>
    </rPh>
    <phoneticPr fontId="1"/>
  </si>
  <si>
    <t>のり面工（切土補強土工）　約４．５千ｍ２／のり面工（のり枠工）　約１．５千ｍ２／のり面工（コンクリート吹付工）　約０．５千ｍ２／のり面工（モルタル吹付工）　約４千ｍ２</t>
    <rPh sb="56" eb="57">
      <t>ヤク</t>
    </rPh>
    <rPh sb="78" eb="79">
      <t>ヤク</t>
    </rPh>
    <phoneticPr fontId="1"/>
  </si>
  <si>
    <t>舗装面積　約５万ｍ２／床版防水　約６．５千ｍ２</t>
  </si>
  <si>
    <t>舗装面積　約１０万ｍ２／床版防水　約１２千ｍ２</t>
  </si>
  <si>
    <t>舗装面積　約１０万ｍ２／床版防水　約２１千ｍ２</t>
  </si>
  <si>
    <t>佐賀県神埼郡吉野ヶ里町～佐賀県武雄市</t>
  </si>
  <si>
    <t>令和５年度　九州自動車道　肥後トンネル他３箇所管理施設新築工事</t>
  </si>
  <si>
    <t>電気室　新築　Ｓ造（付帯する電気・機械設備を含む）　約４５０ｍ２／主水槽（付帯する電気・機械設備を含む）　約３５０ｔ／資機材倉庫（付帯する電気・機械設備を含む）　約２００ｍ２／主水槽（付帯する電気・機械設備を含む）約３５０ｔ／高速道路事務所　改修　RC造（付帯する電気・機械設備を含む）約２００ｍ２／車両下部洗浄装置　新設　２箇所／店舗　改修　S造（天井落下対策）　約３５０ｍ２／対象管理施設（肥後TN、八代IC、人吉IC）／対象休憩施設（えびのPA）</t>
    <rPh sb="53" eb="54">
      <t>ヤク</t>
    </rPh>
    <rPh sb="183" eb="184">
      <t>ヤク</t>
    </rPh>
    <phoneticPr fontId="1"/>
  </si>
  <si>
    <t>長崎県北松浦郡佐々町</t>
  </si>
  <si>
    <t>沖縄県中頭郡西原町</t>
  </si>
  <si>
    <t>料金所　新築　Ｓ造（付帯する電気・機械設備を含む）　約２５０ｍ２／トールゲート　新築　Ｓ造（付帯する電気・機械設備を含む）　約４００ｍ２／電気室　新築　Ｓ造（付帯する電気・機械設備を含む）　約１００ｍ２／浄化槽設備　新設　ＦＲＰ製　約３０人槽</t>
    <rPh sb="116" eb="117">
      <t>ヤク</t>
    </rPh>
    <phoneticPr fontId="1"/>
  </si>
  <si>
    <t>雪氷詰所　新築　Ｓ造（付帯する電気・機械設備を含む）　約１００ｍ２／車庫　新築　Ｓ造（付帯する電気・機械設備を含む）　約３００ｍ２／剤倉庫　新築　ＲＣ造（付帯する電気・機械設備を含む）　約１５０ｍ２／浄化槽　新設　ＦＲＰ製（付帯する電気・機械設備を含む）　約２０人槽／薬剤テント　解体　Ｓ造　約５０ｍ２／浄化槽　撤去　ＲＣ造　約１５人槽</t>
    <rPh sb="128" eb="129">
      <t>ヤク</t>
    </rPh>
    <rPh sb="146" eb="147">
      <t>ヤク</t>
    </rPh>
    <rPh sb="163" eb="164">
      <t>ヤク</t>
    </rPh>
    <phoneticPr fontId="1"/>
  </si>
  <si>
    <t>お手洗い　新築　木造ＣＬＴ（付帯する電気・機械設備を含む）　約１５０ｍ２／身障者駐車場　新築　Ｓ造（付帯する電気・機械設備を含む）　約５０ｍ２／ゴミ仮置場棟　新築　Ｓ造（付帯する電気・機械設備を含む）　約５０ｍ２／前処理槽　新設　ＲＣ造　約１００人槽</t>
    <rPh sb="30" eb="31">
      <t>ヤク</t>
    </rPh>
    <rPh sb="101" eb="102">
      <t>ヤク</t>
    </rPh>
    <rPh sb="119" eb="120">
      <t>ヤク</t>
    </rPh>
    <phoneticPr fontId="1"/>
  </si>
  <si>
    <t>長崎県佐世保市他</t>
  </si>
  <si>
    <t>ＴＮ照明基本部（新設）　約４０灯／ＴＮ照明入口部（新設）　約１００灯／ＴＮ照明基本部（更新）　約４０灯／ＴＮ照明入口部（更新）　約１００灯／消火器箱　６基／ポール照明（更新）　約１０灯／気象観測局（更新）　１局／交通量計測設備　２基／受配電設備　ＴＮ　低圧　１箇所／自家発電設備　ＴＮ　１箇所／遠方監視制御設備　ＴＮ　１箇所</t>
    <rPh sb="12" eb="13">
      <t>ヤク</t>
    </rPh>
    <phoneticPr fontId="1"/>
  </si>
  <si>
    <t>福岡県行橋市～福岡県築上郡上毛町</t>
    <rPh sb="2" eb="3">
      <t>ケン</t>
    </rPh>
    <phoneticPr fontId="1"/>
  </si>
  <si>
    <t>浄化槽設備　新設　ＦＲＰ製　約３００人槽／管理室棟　新設　ＲＣ造　約３０ｍ２／下水道　施工延長　約１．５ｋｍ／汚水中継槽　新設　ＲＣ造　約１０ｍ２／蒸発散槽　撤去　無放流土壌方式　約１２０人槽／蒸発散槽　撤去　無放流土壌方式　約１２０人槽／流量調整槽　新設　ＦＲＰ製　約２５ｍ３／流量調整槽　新設　ＦＲＰ製　約１０ｍ３／対象休憩施設（今川ＰＡ、上毛ＰＡ）</t>
    <rPh sb="33" eb="34">
      <t>ヤク</t>
    </rPh>
    <rPh sb="68" eb="69">
      <t>ヤク</t>
    </rPh>
    <rPh sb="90" eb="91">
      <t>ヤク</t>
    </rPh>
    <phoneticPr fontId="1"/>
  </si>
  <si>
    <t>北九州市～熊本県人吉市</t>
  </si>
  <si>
    <t>火災検知器（更新）　約３２０基／防災受信盤（更新）　約５面／中継盤（更新）　４面／中継増幅盤（更新）　約３０面／水噴霧自動弁　４基／配水本管切替　１式／消火ポンプ　３台／消火ポンプ制御盤　１面／取水ポンプ　３台／取水ポンプ制御盤　１面／屋外給水栓送水口　２台／対象トンネル（肥後TN、淡島TN、白岳第一TN、白岳第二TN、関門TN、金剛山TN、高城山TN）</t>
    <rPh sb="51" eb="52">
      <t>ヤク</t>
    </rPh>
    <phoneticPr fontId="1"/>
  </si>
  <si>
    <t>北九州市～鹿児島県姶良市　他</t>
  </si>
  <si>
    <t>可変式道路情報板（更新）　約３０面／可変式道路情報板（移設）　約２０面／可変式速度規制標識（移設）　３基</t>
    <rPh sb="13" eb="14">
      <t>ヤク</t>
    </rPh>
    <rPh sb="31" eb="32">
      <t>ヤク</t>
    </rPh>
    <phoneticPr fontId="1"/>
  </si>
  <si>
    <t>可変式道路情報板（更新）　７面／可変式速度規制標識（更新）　４基／可変式道路情報板（更新）　約１０面／対象施設（臼杵TN、関門TN）</t>
    <rPh sb="46" eb="47">
      <t>ヤク</t>
    </rPh>
    <phoneticPr fontId="1"/>
  </si>
  <si>
    <t>令和２年度　沖縄自動車道　沖縄高速高速道路管内南地区橋梁耐震補強工事（その３）</t>
  </si>
  <si>
    <t>橋脚補強（ＲＣ巻立）　約２０基／橋脚補強（炭素繊維巻立）　約１０基／支承取替　約５基／落橋防止構造　約４０基／水平力分担構造　約５基／横変位拘束構造　約１５基／制震ダンパー　約５基／縁端拡幅　約３５箇所／対象橋梁（屋嘉前田原橋、登川橋、上地橋、北中城橋、加武川第一橋、諸見里高架橋）</t>
    <rPh sb="96" eb="97">
      <t>ヤク</t>
    </rPh>
    <phoneticPr fontId="1"/>
  </si>
  <si>
    <t>ひび割れ注入工　約２．５千ｍ／コンクリート表面保護工　約４千ｍ２／はく落防止対策工　約５千ｍ２／主塔補修工　１式</t>
    <rPh sb="8" eb="9">
      <t>ヤク</t>
    </rPh>
    <rPh sb="27" eb="28">
      <t>ヤク</t>
    </rPh>
    <rPh sb="42" eb="43">
      <t>ヤク</t>
    </rPh>
    <phoneticPr fontId="1"/>
  </si>
  <si>
    <t>対象橋梁　約１０橋／橋梁鋼桁端部防せい工　１式／主桁補修工　１式／支承補修工　１式／コンクリート補修工　１式／発注用図面作成　１式</t>
    <rPh sb="22" eb="23">
      <t>シキ</t>
    </rPh>
    <rPh sb="31" eb="32">
      <t>シキ</t>
    </rPh>
    <rPh sb="40" eb="41">
      <t>シキ</t>
    </rPh>
    <rPh sb="53" eb="54">
      <t>シキ</t>
    </rPh>
    <phoneticPr fontId="1"/>
  </si>
  <si>
    <t>沖縄県うるま市</t>
  </si>
  <si>
    <t>トールゲート　改築　Ｓ造（付帯する電気・機械設備を含む）　約３００ｍ２／トールゲート　解体　PC造　約２００ｍ２</t>
    <rPh sb="50" eb="51">
      <t>ヤク</t>
    </rPh>
    <phoneticPr fontId="1"/>
  </si>
  <si>
    <t>福岡県八女郡広川町</t>
  </si>
  <si>
    <t>店舗　新築　Ｓ造（付帯する電気・機械設備を含む）　約１，１００ｍ２／お手洗い　新築　Ｓ造（付帯する電気・機械設備を含む）　約５００ｍ２／身障者駐車場　新築　Ｓ造（付帯する電気・機械設備を含む）　約１５０ｍ２／ポール照明（更新）　約１０灯／身障者駐車場　新築　Ｓ造（付帯する電気・機械設備を含む）　約１５０ｍ２／ポール照明（更新）　約５灯</t>
    <rPh sb="165" eb="166">
      <t>ヤク</t>
    </rPh>
    <phoneticPr fontId="1"/>
  </si>
  <si>
    <t>北九州市～福岡県宮若市</t>
  </si>
  <si>
    <t>福岡県朝倉市</t>
  </si>
  <si>
    <t>コンクリート舗装・路盤補修工　約３０ｍ／路盤排水補修工　約３０ｍ／円型水路補修工　約３０ｍ</t>
    <rPh sb="15" eb="16">
      <t>ヤク</t>
    </rPh>
    <phoneticPr fontId="1"/>
  </si>
  <si>
    <t>遠方監視制御設備　ＴＮ　２箇所</t>
  </si>
  <si>
    <t>受配電設備　ＩＣ　高圧（更新）　１箇所／自家発電設備　ＩＣ（更新）　１箇所／直流電源設備（更新）　１箇所</t>
  </si>
  <si>
    <t>延長　約１ｋｍ／函渠工延伸　３基</t>
  </si>
  <si>
    <t>ポール照明（更新）　約５灯／交通量計測設備（更新）　２基／可変式速度規制標識（移設）　４基／遠方監視制御設備　IC(改造)　１基／受配電設備　IC　高圧(改造)　１箇所／自家発電設備　ＩＣ（更新）　１箇所／ＣＣＴＶ設備　約５基／非常電話（移設）　約５基</t>
    <rPh sb="10" eb="11">
      <t>ヤク</t>
    </rPh>
    <phoneticPr fontId="1"/>
  </si>
  <si>
    <t>上水配管更新　施工延長　約０．２ｋｍ／上水配管更新　施工延長　約０．３ｋｍ／対象休憩施設（吉松ＰＡ）</t>
    <rPh sb="12" eb="13">
      <t>ヤク</t>
    </rPh>
    <rPh sb="31" eb="32">
      <t>ヤク</t>
    </rPh>
    <phoneticPr fontId="1"/>
  </si>
  <si>
    <t>佐賀県佐賀市</t>
  </si>
  <si>
    <t>高速道路事務所　改修　ＲＣ造（付帯する電気・機械設備を含む）　約８５０ｍ２／倉庫棟　新築　S造（付帯する電気・機械設備を含む）　約４０ｍ２</t>
    <rPh sb="64" eb="65">
      <t>ヤク</t>
    </rPh>
    <phoneticPr fontId="1"/>
  </si>
  <si>
    <t>料金所　改修　ＲＣ造（付帯する電気・機械設備を含む）　約５０ｍ２／料金所　改修　ＲＣ造（付帯する電気・機械設備を含む）　約４０ｍ２／料金所　改修　ＲＣ造（付帯する電気・機械設備を含む）　約２５ｍ２／料金所　改修　ＲＣ造（付帯する電気・機械設備を含む）　約２５ｍ２／料金所　改修　ＲＣ造（付帯する電気・機械設備を含む）　約４５ｍ２／料金所　改修　ＲＣ造（付帯する電気・機械設備を含む）　約２５ｍ２／料金所　改修　ＲＣ造（付帯する電気・機械設備を含む）　約１００ｍ２／料金所　改修　ＲＣ造（付帯する電気・機械設備を含む）　約４０ｍ２／料金所　改修　ＲＣ造（付帯する電気・機械設備を含む）　約２５ｍ２／料金所　改修　ＲＣ造（付帯する電気・機械設備を含む）　約１００ｍ２／対象管理施設（那覇ＩＣ、西原ＪＣＴ、北中城ＩＣ、沖縄南ＩＣ、沖縄北ＩＣ、石川ＩＣ、屋嘉ＩＣ、金武ＩＣ、宜野座ＩＣ、許田ＩＣ）</t>
    <rPh sb="60" eb="61">
      <t>ヤク</t>
    </rPh>
    <rPh sb="93" eb="94">
      <t>ヤク</t>
    </rPh>
    <rPh sb="126" eb="127">
      <t>ヤク</t>
    </rPh>
    <rPh sb="159" eb="160">
      <t>ヤク</t>
    </rPh>
    <rPh sb="192" eb="193">
      <t>ヤク</t>
    </rPh>
    <rPh sb="259" eb="260">
      <t>ヤク</t>
    </rPh>
    <rPh sb="292" eb="293">
      <t>ヤク</t>
    </rPh>
    <phoneticPr fontId="1"/>
  </si>
  <si>
    <t>沖縄県浦添市</t>
  </si>
  <si>
    <t>京都府舞鶴市～福井県大飯郡高浜町関屋</t>
  </si>
  <si>
    <t>橋面積　約５千ｍ２／対象橋梁（大江川橋　約３．５千ｍ２、長山橋　約１．５千ｍ２）</t>
  </si>
  <si>
    <t>舗装面積　約５万ｍ２／レベリング工　約０．２千ｔ／床版防水工　約１千ｍ２／路面標示工　約４５千ｍ</t>
    <rPh sb="18" eb="19">
      <t>ヤク</t>
    </rPh>
    <rPh sb="31" eb="32">
      <t>ヤク</t>
    </rPh>
    <rPh sb="43" eb="44">
      <t>ヤク</t>
    </rPh>
    <phoneticPr fontId="1"/>
  </si>
  <si>
    <t>火災検知器（更新）　約５５基／防災受信盤（更新）　１面／防災受信盤（撤去）　２面／手動通報装置（撤去）　４ＴＮ／消火ポンプ制御盤（更新）　１面／防災受信盤　１面／消火栓　約２５基／配水本管　１式／対象トンネル（代太郎トンネル、南端トンネル、名里トンネル、豊岡第二トンネル、法花寺第一トンネル）／対象トンネル（法花寺第二トンネル、福万トンネル、香下トンネル</t>
  </si>
  <si>
    <t>受配電設備　ＩＣ　高圧（更新）　４箇所／自家発電設備　ＩＣ（更新）　４箇所／直流電源設備（更新）　２箇所／遠方監視制御設備　ＩＣ（更新）　４箇所/受配電設備　撤去　１箇所</t>
    <rPh sb="73" eb="76">
      <t>ジュハイデン</t>
    </rPh>
    <rPh sb="76" eb="78">
      <t>セツビ</t>
    </rPh>
    <rPh sb="79" eb="81">
      <t>テッキョ</t>
    </rPh>
    <rPh sb="83" eb="85">
      <t>カショ</t>
    </rPh>
    <phoneticPr fontId="1"/>
  </si>
  <si>
    <t>ガードレール（新設）　約３ｋｍ、防護柵撤去工　約０．１ｋｍ、防護柵接続工　約３０箇所</t>
    <rPh sb="16" eb="19">
      <t>ボウゴサク</t>
    </rPh>
    <rPh sb="19" eb="21">
      <t>テッキョ</t>
    </rPh>
    <rPh sb="23" eb="24">
      <t>ヤク</t>
    </rPh>
    <rPh sb="30" eb="33">
      <t>ボウゴサク</t>
    </rPh>
    <rPh sb="33" eb="35">
      <t>セツゾク</t>
    </rPh>
    <rPh sb="35" eb="36">
      <t>コウ</t>
    </rPh>
    <rPh sb="37" eb="38">
      <t>ヤク</t>
    </rPh>
    <rPh sb="40" eb="42">
      <t>カショ</t>
    </rPh>
    <phoneticPr fontId="1"/>
  </si>
  <si>
    <t>舗装面積　約５万ｍ２　、　路面標示工　約１７千ｍ</t>
    <rPh sb="13" eb="15">
      <t>ロメン</t>
    </rPh>
    <rPh sb="15" eb="17">
      <t>ヒョウジ</t>
    </rPh>
    <rPh sb="17" eb="18">
      <t>コウ</t>
    </rPh>
    <rPh sb="19" eb="20">
      <t>ヤク</t>
    </rPh>
    <rPh sb="22" eb="23">
      <t>セン</t>
    </rPh>
    <phoneticPr fontId="1"/>
  </si>
  <si>
    <t>舗装面積　約２万ｍ２、路面標示工　約２１千ｍ</t>
    <rPh sb="7" eb="8">
      <t>マン</t>
    </rPh>
    <rPh sb="11" eb="13">
      <t>ロメン</t>
    </rPh>
    <rPh sb="13" eb="15">
      <t>ヒョウジ</t>
    </rPh>
    <rPh sb="15" eb="16">
      <t>コウ</t>
    </rPh>
    <rPh sb="17" eb="18">
      <t>ヤク</t>
    </rPh>
    <rPh sb="20" eb="21">
      <t>セン</t>
    </rPh>
    <phoneticPr fontId="1"/>
  </si>
  <si>
    <t>お手洗い　改修　ＲＣ造（付帯する電気・機械設備を含む）　約２００ｍ２／お手洗い　増築　Ｓ造（付帯する電気・機械設備を含む）　約５０ｍ２／仮設お手洗い　プレハブ造　約１００ｍ２／ゴミ仮置き場　新築　S造　約５０ｍ２／給油所棟撤去　約１００ｍ２／ガスステーション　燃料タンク　解体　ＦＦ製　約２０ＫＬ／通信機械室　改修　ＲＣ造（付帯する電気・機械設備を含む）　約５０ｍ２／対象休憩施設（金立ＳＡ（上）、川登ＳＡ（下）、佐賀大和ＩＣ）</t>
    <rPh sb="81" eb="82">
      <t>ヤク</t>
    </rPh>
    <rPh sb="101" eb="102">
      <t>ヤク</t>
    </rPh>
    <rPh sb="107" eb="108">
      <t>キュウ</t>
    </rPh>
    <rPh sb="108" eb="109">
      <t>アブラ</t>
    </rPh>
    <rPh sb="109" eb="110">
      <t>ショ</t>
    </rPh>
    <rPh sb="110" eb="111">
      <t>トウ</t>
    </rPh>
    <rPh sb="111" eb="113">
      <t>テッキョ</t>
    </rPh>
    <rPh sb="114" eb="115">
      <t>ヤク</t>
    </rPh>
    <rPh sb="143" eb="144">
      <t>ヤク</t>
    </rPh>
    <rPh sb="178" eb="179">
      <t>ヤク</t>
    </rPh>
    <phoneticPr fontId="1"/>
  </si>
  <si>
    <t>橋脚補強（ＲＣ巻立）　約６５基／橋脚補強（炭素繊維巻立）　約１１５基／落橋防止構造　約１５０基／縁端拡幅　約８基／鋼製橋脚（コンクリート充填）１５橋脚
対象橋梁（東大阪南IC オンランプ橋、東大阪南IC オフランプ橋、山賀高架橋、美園高架橋、大蓮高架橋、八尾IC オンランプ橋、八尾IC オフランプ橋、久宝寺高架橋）</t>
    <rPh sb="48" eb="49">
      <t>フチ</t>
    </rPh>
    <rPh sb="49" eb="50">
      <t>ハシ</t>
    </rPh>
    <rPh sb="50" eb="52">
      <t>カクフク</t>
    </rPh>
    <rPh sb="53" eb="54">
      <t>ヤク</t>
    </rPh>
    <phoneticPr fontId="2"/>
  </si>
  <si>
    <t>延長　約４ｋｍ／切盛土量　約５万ｍ３／ＴＮ延長　約１ｋｍ／橋台　約１０基／橋脚　約１０基</t>
  </si>
  <si>
    <t>延長　約２ｋｍ／切盛土量　約１万ｍ３／ＴＮ延長　約１．５ｋｍ／橋台　１基</t>
  </si>
  <si>
    <t>鋼重　約１千ｔ</t>
  </si>
  <si>
    <t>路側情報伝送装置　約７０基／無線ＬＡＮ　約６０箇所／通信線路　施工延長　約５８．５ｋｍ</t>
  </si>
  <si>
    <t>路側情報伝送装置　約１００基／無線ＬＡＮ　約８０箇所／通信線路　施工延長　約５９．５ｋｍ</t>
  </si>
  <si>
    <t>橋面積　約１千ｍ２
対象橋梁（浅野川橋上り線　橋面積　約０．５千ｍ２／浅野川橋下り線　橋面積　約０．５千ｍ２）</t>
  </si>
  <si>
    <t>橋面積　約５．５千ｍ２／対象橋梁（三平橋　約５千ｍ２、白髪川橋　約０．５千ｍ２）</t>
  </si>
  <si>
    <t>床版取替　約８千ｍ２／床版防水　約１０千ｍ２／
対象橋梁（高下橋、戸河内橋、井仁口橋）</t>
  </si>
  <si>
    <t>床版取替　約３千ｍ２／床版防水　約４千ｍ２</t>
  </si>
  <si>
    <t>床版取替　約２．５千ｍ２／床版防水　約３千ｍ２／対象橋梁（鍛治屋橋、石原橋）
床版打換　約２．５千ｍ２／対象橋梁（鷹の巣橋、奥ノ原橋）</t>
    <rPh sb="44" eb="45">
      <t>ヤク</t>
    </rPh>
    <phoneticPr fontId="1"/>
  </si>
  <si>
    <t>床版取替　約０．８千ｍ２／対象橋梁（馬洗川橋、栗ノ崎橋）
床版取替　約０．２千ｍ２／対象橋梁（下本村川橋）
床版防水　約１千ｍ２／対象橋梁（馬洗川橋、栗ノ崎橋、下本村川橋）</t>
  </si>
  <si>
    <t>床版取替　約３千ｍ２／対象橋梁（宮脇橋、上熊谷橋、熊谷川橋、下熊谷川橋）
床版防水　約３．５千ｍ２／塗装面積　約８千ｍ２／床版打替　約０．３千ｍ２／対象橋梁（尾原川橋）</t>
  </si>
  <si>
    <t>ＴＮ照明　施工延長　約１１ｋｍ／ケーブルラック（更新）　約１９ｋｍ／対象ＴＮ（六日市ＴＮ、愛宕ＴＮ、蓼野ＴＮ、米山ＴＮ）</t>
  </si>
  <si>
    <t>橋面積　約５．５千ｍ２/対象橋梁（野田橋　約３千ｍ２、小河内川橋　約２．５千ｍ２）</t>
  </si>
  <si>
    <t>橋面積　約２．５千ｍ２/対象橋梁（臼杵川橋　約１．５千ｍ２、岩屋川橋　約１千ｍ２）</t>
  </si>
  <si>
    <t>舞鶴若狭自動車道　三国岳トンネル工事</t>
    <phoneticPr fontId="2"/>
  </si>
  <si>
    <t>近畿自動車道　久宝寺高架橋他７橋耐震補強工事</t>
    <phoneticPr fontId="2"/>
  </si>
  <si>
    <t>約４６か月</t>
    <phoneticPr fontId="2"/>
  </si>
  <si>
    <t>関西支社　ＥＴＣ広域制御設備工事</t>
    <phoneticPr fontId="2"/>
  </si>
  <si>
    <t>第二神明道路　明石ＳＡ改良工事</t>
    <phoneticPr fontId="2"/>
  </si>
  <si>
    <t>約２８か月</t>
    <phoneticPr fontId="2"/>
  </si>
  <si>
    <t>舞鶴若狭自動車道　三田西ＩＣ他２箇所雪氷詰所新築工事</t>
    <phoneticPr fontId="2"/>
  </si>
  <si>
    <t>姫路高速道路事務所管内　トンネル照明設備更新工事</t>
    <phoneticPr fontId="2"/>
  </si>
  <si>
    <t>約１８か月</t>
    <phoneticPr fontId="2"/>
  </si>
  <si>
    <t>山陽自動車道　三木小野ＩＣ～山陽姫路西ＩＣ間通信線路工事</t>
    <phoneticPr fontId="2"/>
  </si>
  <si>
    <t>山陽自動車道　山陽姫路西ＩＣ～備前ＩＣ間通信線路工事</t>
    <phoneticPr fontId="2"/>
  </si>
  <si>
    <t>山陽自動車道　白鳥ＰＡ受配電自家発電設備更新工事</t>
    <phoneticPr fontId="2"/>
  </si>
  <si>
    <t>京都縦貫自動車道　千代川ＩＣ他９箇所受配電自家発電設備工事</t>
    <phoneticPr fontId="2"/>
  </si>
  <si>
    <t>中国自動車道　中国池田ＩＣ他３箇所受配電自家発電設備更新工事</t>
    <phoneticPr fontId="2"/>
  </si>
  <si>
    <t>約１７か月</t>
    <phoneticPr fontId="2"/>
  </si>
  <si>
    <t>関西東部地区　フリーフロー用無線設備工事</t>
    <phoneticPr fontId="2"/>
  </si>
  <si>
    <t>約２９か月</t>
    <phoneticPr fontId="2"/>
  </si>
  <si>
    <t>滋賀県栗東市～京都府舞鶴市　他</t>
    <rPh sb="10" eb="12">
      <t>マイヅル</t>
    </rPh>
    <phoneticPr fontId="2"/>
  </si>
  <si>
    <t>神戸高速道路事務所管内　防護柵改良工事（令和４年度）</t>
    <phoneticPr fontId="2"/>
  </si>
  <si>
    <t>米子自動車道　大江川橋他１橋（ＰＣ上部工）工事</t>
    <phoneticPr fontId="2"/>
  </si>
  <si>
    <t>中国自動車道（特定更新等）戸河内橋他２橋床版取替工事</t>
    <phoneticPr fontId="2"/>
  </si>
  <si>
    <t>広島県山県郡安芸太田町</t>
    <phoneticPr fontId="2"/>
  </si>
  <si>
    <t>中国自動車道（特定更新等）開作高架橋床版取替工事</t>
    <phoneticPr fontId="2"/>
  </si>
  <si>
    <t>山陽自動車道　吉備スマートインターチェンジ改築工事</t>
    <phoneticPr fontId="2"/>
  </si>
  <si>
    <t>約３４か月</t>
    <phoneticPr fontId="2"/>
  </si>
  <si>
    <t>中国自動車道（特定更新等）千代田高速道路事務所管内切土補強工事</t>
    <phoneticPr fontId="2"/>
  </si>
  <si>
    <t>令和５年度　山陰自動車道　松江高速道路事務所管内舗装補修工事</t>
    <phoneticPr fontId="2"/>
  </si>
  <si>
    <t>岡山自動車道　有漢高架橋（ＰＣ上部工）工事</t>
    <phoneticPr fontId="2"/>
  </si>
  <si>
    <t>令和５年度　江津道路　江津ＩＣ他２箇所車線横断用安全通路新築工事</t>
    <phoneticPr fontId="2"/>
  </si>
  <si>
    <t>令和５年度　山陽自動車道　瀬戸ＰＡ他３箇所休憩施設改修工事</t>
    <phoneticPr fontId="2"/>
  </si>
  <si>
    <t>令和５年度　広島呉道路　呉トンネル他４トンネル照明設備更新工事</t>
    <phoneticPr fontId="2"/>
  </si>
  <si>
    <t>令和５年度　中国自動車道　米山トンネル他３トンネル照明設備更新工事</t>
    <phoneticPr fontId="2"/>
  </si>
  <si>
    <t>令和５年度　中国支社　ＥＴＣ地域制御設備工事</t>
    <phoneticPr fontId="2"/>
  </si>
  <si>
    <t>令和５年度　米子高速道路事務所他１管内　ラジオ再放送設備更新工事</t>
    <phoneticPr fontId="2"/>
  </si>
  <si>
    <t>令和５年度　中国東部地区　フリーフロー用無線設備工事</t>
    <phoneticPr fontId="2"/>
  </si>
  <si>
    <t>岡山県美作市～広島県尾道市他</t>
    <rPh sb="13" eb="14">
      <t>ホカ</t>
    </rPh>
    <phoneticPr fontId="2"/>
  </si>
  <si>
    <t>令和５年度　安来道路　道路保全工事</t>
    <phoneticPr fontId="2"/>
  </si>
  <si>
    <t>令和５年度　中国自動車道　院庄ＩＣ車線横断用安全通路新築工事</t>
    <phoneticPr fontId="2"/>
  </si>
  <si>
    <t>山陽自動車道　尾道ＩＣ他１ＩＣ料金所退避場設置工事</t>
    <phoneticPr fontId="2"/>
  </si>
  <si>
    <t>中国自動車道（特定更新等）美祢ＩＣ～美祢西ＩＣ間迂回路造成工事</t>
    <phoneticPr fontId="2"/>
  </si>
  <si>
    <t>令和５年度　山陽自動車道　岩国ＩＣ管理施設改修工事</t>
    <phoneticPr fontId="2"/>
  </si>
  <si>
    <t>令和５年度　徳島自動車道　徳島高速道路事務所管内舗装補修工事</t>
    <phoneticPr fontId="2"/>
  </si>
  <si>
    <t>令和５年度　松山自動車道　愛媛高速道路事務所管内舗装補修工事</t>
    <phoneticPr fontId="2"/>
  </si>
  <si>
    <t>令和５年度　高知自動車道　高知高速道路事務所管内舗装補修工事</t>
    <phoneticPr fontId="2"/>
  </si>
  <si>
    <t>徳島自動車道　新町谷川橋他３橋（鋼上部工）工事</t>
    <phoneticPr fontId="2"/>
  </si>
  <si>
    <t>高知自動車道　鏡川橋他７橋耐震補強工事</t>
    <phoneticPr fontId="2"/>
  </si>
  <si>
    <t>四国支社　ＥＴＣ地域制御設備工事</t>
    <phoneticPr fontId="2"/>
  </si>
  <si>
    <t>松山自動車道　東温スマートインターチェンジ標識工事</t>
    <phoneticPr fontId="2"/>
  </si>
  <si>
    <t>令和４年度　東九州自動車道　野田橋他１橋（ＰＣ上部工）工事</t>
    <phoneticPr fontId="2"/>
  </si>
  <si>
    <t>令和５年度　関門自動車道　関門橋門司側径間床組連続化工事</t>
    <phoneticPr fontId="2"/>
  </si>
  <si>
    <t>令和５年度　八木山バイパス　篠栗舗装工事</t>
    <phoneticPr fontId="2"/>
  </si>
  <si>
    <t>令和５年度　長崎自動車道　金立ＳＡ他２箇所休憩施設改修工事</t>
    <phoneticPr fontId="2"/>
  </si>
  <si>
    <t>令和５年度　東九州自動車道　香下トンネル照明設備工事</t>
    <phoneticPr fontId="2"/>
  </si>
  <si>
    <t>令和５年度　佐世保道路　天神山トンネル他２箇所照明設備工事</t>
    <phoneticPr fontId="2"/>
  </si>
  <si>
    <t>令和５年度　八木山バイパス　筑穂トンネル他５箇所照明設備工事</t>
    <phoneticPr fontId="2"/>
  </si>
  <si>
    <t>令和５年度　大分自動車道　代太郎トンネル他７箇所非常用設備更新工事</t>
    <phoneticPr fontId="2"/>
  </si>
  <si>
    <t>令和５年度　九州支社　ＥＴＣ地域制御設備工事</t>
    <phoneticPr fontId="2"/>
  </si>
  <si>
    <t>令和５年度　八木山バイパス　篠栗ＩＣ～穂波東ＩＣ間道路情報板設備工事</t>
    <phoneticPr fontId="2"/>
  </si>
  <si>
    <t>令和５年度　九州南部地区　フリーフロー用無線設備工事</t>
    <phoneticPr fontId="2"/>
  </si>
  <si>
    <t>令和５年度　長崎自動車道　日見夢大橋（上り線）補修工事</t>
    <phoneticPr fontId="2"/>
  </si>
  <si>
    <t>令和５年度　八木山バイパス　筑穂トンネル非常用設備工事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</si>
</sst>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9"/>
      <color theme="1"/>
      <name val="ＭＳ Ｐゴシック"/>
      <family val="3"/>
      <charset val="128"/>
    </font>
    <font>
      <sz val="6"/>
      <name val="游ゴシック"/>
      <family val="2"/>
      <charset val="128"/>
      <scheme val="minor"/>
    </font>
    <font>
      <sz val="11"/>
      <color indexed="8"/>
      <name val="ＭＳ Ｐゴシック"/>
      <family val="3"/>
      <charset val="128"/>
    </font>
    <font>
      <sz val="11"/>
      <name val="游ゴシック"/>
      <family val="2"/>
      <charset val="128"/>
      <scheme val="minor"/>
    </font>
    <font>
      <sz val="11"/>
      <color theme="1"/>
      <name val="ＭＳ Ｐゴシック"/>
      <family val="3"/>
      <charset val="128"/>
    </font>
    <font>
      <b/>
      <sz val="14"/>
      <color theme="1"/>
      <name val="ＭＳ Ｐゴシック"/>
      <family val="3"/>
      <charset val="128"/>
    </font>
    <font>
      <sz val="6"/>
      <name val="ＭＳ Ｐゴシック"/>
      <family val="3"/>
      <charset val="128"/>
    </font>
    <font>
      <sz val="12"/>
      <color theme="1"/>
      <name val="ＭＳ Ｐゴシック"/>
      <family val="3"/>
      <charset val="128"/>
    </font>
    <font>
      <sz val="11"/>
      <color theme="1"/>
      <name val="ＭＳ Ｐゴシック"/>
      <family val="2"/>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3" fillId="0" borderId="0"/>
  </cellStyleXfs>
  <cellXfs count="26">
    <xf numFmtId="0" fontId="0" fillId="0" borderId="0" xfId="0">
      <alignmen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1" applyFont="1" applyBorder="1" applyAlignment="1">
      <alignment horizontal="left" vertical="center" wrapText="1"/>
    </xf>
    <xf numFmtId="0" fontId="1" fillId="0" borderId="2" xfId="1" applyFont="1" applyBorder="1" applyAlignment="1">
      <alignment horizontal="left" vertical="center" wrapText="1"/>
    </xf>
    <xf numFmtId="0" fontId="0" fillId="0" borderId="3" xfId="0" applyBorder="1">
      <alignment vertical="center"/>
    </xf>
    <xf numFmtId="0" fontId="1" fillId="0" borderId="0" xfId="1" applyFont="1" applyAlignment="1">
      <alignment horizontal="left" vertical="center" wrapText="1"/>
    </xf>
    <xf numFmtId="0" fontId="1"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lignment vertical="center"/>
    </xf>
    <xf numFmtId="58" fontId="5" fillId="0" borderId="0" xfId="0" applyNumberFormat="1" applyFont="1">
      <alignment vertical="center"/>
    </xf>
    <xf numFmtId="0" fontId="6" fillId="0" borderId="0" xfId="1" applyFont="1" applyAlignment="1">
      <alignment vertical="center"/>
    </xf>
    <xf numFmtId="0" fontId="5" fillId="0" borderId="0" xfId="0" applyFont="1">
      <alignment vertical="center"/>
    </xf>
    <xf numFmtId="0" fontId="8" fillId="0" borderId="0" xfId="1" applyFont="1" applyAlignment="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1" fillId="0" borderId="1" xfId="0" applyFont="1" applyBorder="1">
      <alignment vertical="center"/>
    </xf>
    <xf numFmtId="0" fontId="1" fillId="0" borderId="1" xfId="0" applyFont="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center"/>
    </xf>
    <xf numFmtId="0" fontId="1" fillId="0" borderId="1" xfId="0"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2" xfId="1" applyFont="1" applyFill="1" applyBorder="1" applyAlignment="1">
      <alignment horizontal="left" vertical="center" wrapText="1"/>
    </xf>
    <xf numFmtId="0" fontId="1" fillId="0" borderId="0" xfId="1" applyFont="1" applyFill="1" applyAlignment="1">
      <alignment horizontal="left" vertical="center" wrapText="1"/>
    </xf>
    <xf numFmtId="0" fontId="1" fillId="0" borderId="0" xfId="0" applyFont="1" applyFill="1" applyAlignment="1">
      <alignment horizontal="left" vertical="center"/>
    </xf>
  </cellXfs>
  <cellStyles count="2">
    <cellStyle name="標準" xfId="0" builtinId="0"/>
    <cellStyle name="標準_051104【最終】工事等一覧" xfId="1" xr:uid="{24FCD79E-E56D-4D8F-85B1-BE830736A93F}"/>
  </cellStyles>
  <dxfs count="36">
    <dxf>
      <fill>
        <patternFill patternType="solid">
          <bgColor rgb="FF92D05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9" tint="0.79998168889431442"/>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716SP01\NET&#26045;&#20445;&#35506;\&#65320;13&#22806;&#37096;&#20445;&#26377;&#21270;&#35336;&#30011;&#35211;&#30452;&#12375;&#65288;&#38306;&#35199;&#12398;&#1241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10000fl001\&#39640;&#36895;&#36947;&#36335;&#20107;&#26989;&#26412;&#37096;&#12539;&#24314;&#35373;&#20107;&#26989;&#37096;\Book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6318SP01\NET&#24314;&#19968;&#35506;\&#20107;&#26989;&#36027;&#24037;&#31243;&#34920;(&#37089;&#23665;&#1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1209;&#37096;/&#22865;&#32004;&#23529;&#26619;&#35506;&#20849;&#36890;/2_03_&#22865;&#32004;&#24773;&#22577;&#20844;&#34920;/01_&#30330;&#27880;&#35211;&#36890;&#12375;/R4&#24180;&#24230;-3&#12288;10&#26376;/02_&#20316;&#26989;&#29992;/&#9312;R4.&#65303;&#20316;&#26989;&#20013;_&#24037;&#20107;&#12539;&#35519;&#26619;&#31561;&#30330;&#27880;&#35519;&#26360;&#12539;&#22522;&#30990;&#12487;&#12540;&#1247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01;&#21209;&#37096;/&#22865;&#32004;&#23529;&#26619;&#35506;&#20849;&#36890;/2_03_&#22865;&#32004;&#24773;&#22577;&#20844;&#34920;/01_&#30330;&#27880;&#35211;&#36890;&#12375;/R4&#24180;&#24230;-3&#12288;10&#26376;/01_&#20107;&#26989;&#37096;&#20316;&#25104;&#12487;&#12540;&#12479;/&#12304;&#26410;&#12288;&#20102;&#12305;&#9314;&#20445;&#20840;&#35506;/&#12304;&#20445;&#20840;&#35506;&#12305;08_&#27096;&#24335;&#65293;&#65300;&#65288;&#24180;&#24230;&#20844;&#34920;&#36039;&#26009;&#35352;&#36617;&#20363;&#65288;&#35519;&#26619;&#31561;&#65289;&#65289;&#65288;R4.7&#20844;&#34920;&#2925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530svvfs007\&#26412;&#31038;\&#12304;&#30003;&#35531;&#12305;&#22865;&#32004;&#23529;&#26619;&#35506;\&#12381;&#12398;&#20182;&#24773;&#22577;\&#22865;&#32004;&#24773;&#22577;&#20844;&#34920;\02_&#20837;&#26413;&#20844;&#21578;\&#20837;&#26413;&#20844;&#21578;&#65288;R2&#24180;&#24230;&#20998;&#65289;\&#9679;&#20837;&#26413;&#20844;&#21578;&#25522;&#36617;&#19968;&#35239;&#12304;R2&#24180;&#24230;&#20998;&#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530svvfs007\&#26412;&#31038;\&#12304;&#30003;&#35531;&#12305;&#22865;&#32004;&#23529;&#26619;&#35506;\&#12381;&#12398;&#20182;&#24773;&#22577;\&#22865;&#32004;&#24773;&#22577;&#20844;&#34920;\02_&#20837;&#26413;&#20844;&#21578;\&#9679;&#20837;&#26413;&#20844;&#21578;&#25522;&#36617;&#19968;&#35239;&#12304;&#20170;&#24180;&#24230;&#2099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維持作業車"/>
      <sheetName val="標識車"/>
      <sheetName val="標識車 (2)"/>
      <sheetName val="路面清掃車"/>
      <sheetName val="高所作業車"/>
      <sheetName val="リフト車"/>
      <sheetName val="標識車_(2)"/>
      <sheetName val="様式-2"/>
      <sheetName val="リスト"/>
      <sheetName val="KPList"/>
      <sheetName val="JF台数"/>
      <sheetName val="プラウ選択"/>
      <sheetName val="格"/>
      <sheetName val="★コード表"/>
      <sheetName val="ｺｰﾄﾞ表"/>
      <sheetName val="入力データ"/>
      <sheetName val="入力注意事項"/>
      <sheetName val="入力規則"/>
      <sheetName val="ﾘｽﾄ表"/>
      <sheetName val="DataList"/>
      <sheetName val="データ"/>
      <sheetName val="文言"/>
      <sheetName val="ﾘｽﾄ表1"/>
      <sheetName val="押印欄"/>
      <sheetName val="入力規則（触らない）"/>
      <sheetName val="リスト表"/>
      <sheetName val="ﾘｽﾄ表1 (2)"/>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EF"/>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野～三春"/>
      <sheetName val="12次五計"/>
      <sheetName val="事業費工程表(郡山」"/>
      <sheetName val="JF台数"/>
      <sheetName val="見積り請求  "/>
      <sheetName val="入力規則"/>
      <sheetName val="Sheet4"/>
      <sheetName val="入力規則（触らない）"/>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記載例】調査等基礎データ"/>
      <sheetName val="調査等基礎データ_見消"/>
      <sheetName val="工事基礎データ_見消（R4.7）"/>
      <sheetName val="凡例"/>
      <sheetName val="工事基礎データ_溶込（R4.7）"/>
      <sheetName val="調査等基礎データ_見消（R4.7）"/>
      <sheetName val="調査等基礎データ_溶込（R4.7）"/>
      <sheetName val="入札公告済リスト（RPA）⇒ "/>
      <sheetName val="工事"/>
      <sheetName val="調査等"/>
    </sheetNames>
    <sheetDataSet>
      <sheetData sheetId="0">
        <row r="3">
          <cell r="A3" t="str">
            <v>本社</v>
          </cell>
          <cell r="K3" t="str">
            <v>特命</v>
          </cell>
          <cell r="L3" t="str">
            <v>一般競争入札方式</v>
          </cell>
          <cell r="N3" t="str">
            <v>土木工事</v>
          </cell>
          <cell r="P3" t="str">
            <v>－</v>
          </cell>
          <cell r="Q3" t="str">
            <v>－</v>
          </cell>
        </row>
        <row r="4">
          <cell r="K4" t="str">
            <v>見積</v>
          </cell>
          <cell r="L4" t="str">
            <v>条件付一般競争入札方式</v>
          </cell>
          <cell r="N4" t="str">
            <v>土木補修工事</v>
          </cell>
          <cell r="P4" t="str">
            <v>継続契約方式</v>
          </cell>
          <cell r="Q4" t="str">
            <v>ＩＣＴ活用工事</v>
          </cell>
        </row>
        <row r="5">
          <cell r="L5" t="str">
            <v>随意契約方式等</v>
          </cell>
          <cell r="N5" t="str">
            <v>舗装工事</v>
          </cell>
          <cell r="P5" t="str">
            <v>技術提案・交渉方式
（設計交渉・施工タイプ）</v>
          </cell>
          <cell r="Q5" t="str">
            <v>任意着手方式</v>
          </cell>
        </row>
        <row r="6">
          <cell r="L6" t="str">
            <v>指名競争入札方式</v>
          </cell>
          <cell r="N6" t="str">
            <v>ＰＣ橋上部工工事</v>
          </cell>
          <cell r="P6" t="str">
            <v>技術選抜見積方式</v>
          </cell>
          <cell r="Q6" t="str">
            <v>フレックス方式
週休２日〈受注者希望方式〉</v>
          </cell>
        </row>
        <row r="7">
          <cell r="N7" t="str">
            <v>鋼橋上部工工事</v>
          </cell>
          <cell r="Q7" t="str">
            <v>週休２日〈発注者指定方式〉</v>
          </cell>
        </row>
        <row r="8">
          <cell r="N8" t="str">
            <v>橋梁補修改築工事</v>
          </cell>
        </row>
        <row r="9">
          <cell r="N9" t="str">
            <v>建築工事</v>
          </cell>
        </row>
        <row r="10">
          <cell r="N10" t="str">
            <v>電気工事</v>
          </cell>
        </row>
        <row r="11">
          <cell r="N11" t="str">
            <v>通信工事</v>
          </cell>
        </row>
        <row r="12">
          <cell r="N12" t="str">
            <v>管工事</v>
          </cell>
        </row>
        <row r="13">
          <cell r="N13" t="str">
            <v>塗装工事</v>
          </cell>
        </row>
        <row r="14">
          <cell r="N14" t="str">
            <v>造園工事</v>
          </cell>
        </row>
        <row r="15">
          <cell r="N15" t="str">
            <v>道路付属物工事</v>
          </cell>
        </row>
        <row r="16">
          <cell r="N16" t="str">
            <v>トンネル非常用設備工事</v>
          </cell>
        </row>
        <row r="17">
          <cell r="N17" t="str">
            <v>受配電設備工事</v>
          </cell>
        </row>
        <row r="18">
          <cell r="N18" t="str">
            <v>遠方監視制御設備工事</v>
          </cell>
        </row>
        <row r="19">
          <cell r="N19" t="str">
            <v>伝送交換設備工事</v>
          </cell>
        </row>
        <row r="20">
          <cell r="N20" t="str">
            <v>交通情報設備工事</v>
          </cell>
        </row>
        <row r="21">
          <cell r="N21" t="str">
            <v>無線設備工事</v>
          </cell>
        </row>
        <row r="22">
          <cell r="N22" t="str">
            <v>トンネル換気設備工事</v>
          </cell>
        </row>
        <row r="23">
          <cell r="N23" t="str">
            <v>機械設備工事</v>
          </cell>
        </row>
        <row r="24">
          <cell r="N24" t="str">
            <v>道路保全土木工事</v>
          </cell>
        </row>
        <row r="25">
          <cell r="N25" t="str">
            <v>道路保全施設工事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1">
          <cell r="B51" t="str">
            <v>大和北道路　発志院地区家屋事前調査業務</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様式－４　年度公表資料記載例（調査等）"/>
    </sheetNames>
    <sheetDataSet>
      <sheetData sheetId="0">
        <row r="3">
          <cell r="A3" t="str">
            <v>本社</v>
          </cell>
          <cell r="D3" t="str">
            <v>令和３年度
第２／四半期</v>
          </cell>
          <cell r="G3" t="str">
            <v>第１／四半期</v>
          </cell>
          <cell r="I3" t="str">
            <v>建設（土木）</v>
          </cell>
          <cell r="R3" t="str">
            <v>公募型競争入札方式</v>
          </cell>
          <cell r="T3" t="str">
            <v>測量一般</v>
          </cell>
          <cell r="V3" t="str">
            <v>－</v>
          </cell>
        </row>
        <row r="4">
          <cell r="A4" t="str">
            <v>関西支社</v>
          </cell>
          <cell r="D4" t="str">
            <v>令和３年度
第３／四半期</v>
          </cell>
          <cell r="G4" t="str">
            <v>第２／四半期</v>
          </cell>
          <cell r="I4" t="str">
            <v>建設（施設）</v>
          </cell>
          <cell r="R4" t="str">
            <v>簡易公募型競争入札方式</v>
          </cell>
          <cell r="T4" t="str">
            <v>航空測量</v>
          </cell>
          <cell r="V4" t="str">
            <v>設計業務
（総合技術監理型）</v>
          </cell>
        </row>
        <row r="5">
          <cell r="A5" t="str">
            <v>中国支社</v>
          </cell>
          <cell r="D5" t="str">
            <v>令和３年度
第４／四半期</v>
          </cell>
          <cell r="G5" t="str">
            <v>第３／四半期</v>
          </cell>
          <cell r="I5" t="str">
            <v>保全（土木）</v>
          </cell>
          <cell r="R5" t="str">
            <v>公募型プロポーザル方式</v>
          </cell>
          <cell r="T5" t="str">
            <v>地質・土質調査</v>
          </cell>
        </row>
        <row r="6">
          <cell r="A6" t="str">
            <v>四国支社</v>
          </cell>
          <cell r="D6" t="str">
            <v>第１／四半期</v>
          </cell>
          <cell r="G6" t="str">
            <v>第４／四半期</v>
          </cell>
          <cell r="I6" t="str">
            <v>保全（改築）</v>
          </cell>
          <cell r="R6" t="str">
            <v>簡易公募型プロポーザル方式</v>
          </cell>
          <cell r="T6" t="str">
            <v>環境調査</v>
          </cell>
        </row>
        <row r="7">
          <cell r="A7" t="str">
            <v>九州支社</v>
          </cell>
          <cell r="D7" t="str">
            <v>第２／四半期</v>
          </cell>
          <cell r="G7" t="str">
            <v>令和５年度
第１／四半期</v>
          </cell>
          <cell r="I7" t="str">
            <v>保全（施設）</v>
          </cell>
          <cell r="T7" t="str">
            <v>交通量調査・解析</v>
          </cell>
        </row>
        <row r="8">
          <cell r="D8" t="str">
            <v>第３／四半期</v>
          </cell>
          <cell r="G8" t="str">
            <v>令和５年度
第２／四半期</v>
          </cell>
          <cell r="I8" t="str">
            <v>保全（管理）</v>
          </cell>
          <cell r="T8" t="str">
            <v>道路設計</v>
          </cell>
        </row>
        <row r="9">
          <cell r="D9" t="str">
            <v>第４／四半期</v>
          </cell>
          <cell r="G9" t="str">
            <v>令和５年度
第３／四半期</v>
          </cell>
          <cell r="I9" t="str">
            <v>保全（料金）</v>
          </cell>
          <cell r="T9" t="str">
            <v>橋梁設計</v>
          </cell>
        </row>
        <row r="10">
          <cell r="D10" t="str">
            <v>令和５年度
第１／四半期</v>
          </cell>
          <cell r="G10" t="str">
            <v>令和５年度
第４／四半期</v>
          </cell>
          <cell r="I10" t="str">
            <v>技術（施設（建））</v>
          </cell>
          <cell r="T10" t="str">
            <v>トンネル設計</v>
          </cell>
        </row>
        <row r="11">
          <cell r="D11" t="str">
            <v>令和５年度
第２／四半期</v>
          </cell>
          <cell r="I11" t="str">
            <v>技術（施設（保））</v>
          </cell>
          <cell r="T11" t="str">
            <v>標識設計</v>
          </cell>
        </row>
        <row r="12">
          <cell r="I12" t="str">
            <v>総務</v>
          </cell>
          <cell r="T12" t="str">
            <v>その他土木設計</v>
          </cell>
        </row>
        <row r="13">
          <cell r="I13" t="str">
            <v>労キャリ</v>
          </cell>
          <cell r="T13" t="str">
            <v>建築設計</v>
          </cell>
        </row>
        <row r="14">
          <cell r="T14" t="str">
            <v>電気設備設計</v>
          </cell>
        </row>
        <row r="15">
          <cell r="T15" t="str">
            <v>通信設備設計</v>
          </cell>
        </row>
        <row r="16">
          <cell r="T16" t="str">
            <v>機械設備設計</v>
          </cell>
        </row>
        <row r="17">
          <cell r="T17" t="str">
            <v>造園設計</v>
          </cell>
        </row>
        <row r="18">
          <cell r="T18" t="str">
            <v>土木施工管理</v>
          </cell>
        </row>
        <row r="19">
          <cell r="T19" t="str">
            <v>建築施工管理</v>
          </cell>
        </row>
        <row r="20">
          <cell r="T20" t="str">
            <v>設備施工管理</v>
          </cell>
        </row>
        <row r="21">
          <cell r="T21" t="str">
            <v>造園施工管理</v>
          </cell>
        </row>
        <row r="22">
          <cell r="T22" t="str">
            <v>土木保全点検</v>
          </cell>
        </row>
        <row r="23">
          <cell r="T23" t="str">
            <v>施設保全点検</v>
          </cell>
        </row>
        <row r="24">
          <cell r="T24" t="str">
            <v>権利調査</v>
          </cell>
        </row>
        <row r="25">
          <cell r="T25" t="str">
            <v>土地評価業務</v>
          </cell>
        </row>
        <row r="26">
          <cell r="T26" t="str">
            <v>物件等調査</v>
          </cell>
        </row>
        <row r="27">
          <cell r="T27" t="str">
            <v>事業損失関係調査</v>
          </cell>
        </row>
        <row r="28">
          <cell r="T28" t="str">
            <v>補償関連業務</v>
          </cell>
        </row>
        <row r="29">
          <cell r="T29" t="str">
            <v>電算業務</v>
          </cell>
        </row>
        <row r="30">
          <cell r="T30" t="str">
            <v>図面・調書作成</v>
          </cell>
        </row>
        <row r="31">
          <cell r="T31" t="str">
            <v>記録・資料作成</v>
          </cell>
        </row>
        <row r="32">
          <cell r="T32" t="str">
            <v>品質管理業務</v>
          </cell>
        </row>
        <row r="33">
          <cell r="T33" t="str">
            <v>維持修繕調査</v>
          </cell>
        </row>
        <row r="34">
          <cell r="T34" t="str">
            <v>気象関係調査</v>
          </cell>
        </row>
        <row r="35">
          <cell r="T35" t="str">
            <v>経済調査</v>
          </cell>
        </row>
        <row r="36">
          <cell r="T36" t="str">
            <v>関連公共事業・施設調査</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前の管理"/>
      <sheetName val="公告一覧 (工事)"/>
      <sheetName val="公告一覧 (コンサル)"/>
      <sheetName val="公告一覧 (物品・役務)"/>
    </sheetNames>
    <sheetDataSet>
      <sheetData sheetId="0">
        <row r="2">
          <cell r="A2" t="str">
            <v>本社</v>
          </cell>
          <cell r="B2" t="str">
            <v>土木工事</v>
          </cell>
        </row>
        <row r="3">
          <cell r="B3" t="str">
            <v>土木補修工事</v>
          </cell>
        </row>
        <row r="4">
          <cell r="B4" t="str">
            <v>舗装工事</v>
          </cell>
        </row>
        <row r="5">
          <cell r="B5" t="str">
            <v>ＰＣ橋上部工工事</v>
          </cell>
        </row>
        <row r="6">
          <cell r="B6" t="str">
            <v>鋼橋上部工工事</v>
          </cell>
        </row>
        <row r="7">
          <cell r="B7" t="str">
            <v>橋梁補修改築工事</v>
          </cell>
        </row>
        <row r="8">
          <cell r="B8" t="str">
            <v>建築工事</v>
          </cell>
        </row>
        <row r="9">
          <cell r="B9" t="str">
            <v>電気工事</v>
          </cell>
        </row>
        <row r="10">
          <cell r="B10" t="str">
            <v>通信工事</v>
          </cell>
        </row>
        <row r="11">
          <cell r="B11" t="str">
            <v>管工事</v>
          </cell>
        </row>
        <row r="12">
          <cell r="B12" t="str">
            <v>塗装工事</v>
          </cell>
        </row>
        <row r="13">
          <cell r="B13" t="str">
            <v>造園工事</v>
          </cell>
        </row>
        <row r="14">
          <cell r="B14" t="str">
            <v>道路付属物工事</v>
          </cell>
        </row>
        <row r="15">
          <cell r="B15" t="str">
            <v>トンネル非常用設備工事</v>
          </cell>
        </row>
        <row r="16">
          <cell r="B16" t="str">
            <v>受配電設備工事</v>
          </cell>
        </row>
        <row r="17">
          <cell r="B17" t="str">
            <v>遠方監視制御設備工事</v>
          </cell>
        </row>
        <row r="18">
          <cell r="B18" t="str">
            <v>伝送交換設備工事</v>
          </cell>
        </row>
        <row r="19">
          <cell r="B19" t="str">
            <v>交通情報設備工事</v>
          </cell>
        </row>
        <row r="20">
          <cell r="B20" t="str">
            <v>無線設備工事</v>
          </cell>
        </row>
        <row r="21">
          <cell r="B21" t="str">
            <v>トンネル換気設備工事</v>
          </cell>
        </row>
        <row r="22">
          <cell r="B22" t="str">
            <v>機械設備工事</v>
          </cell>
        </row>
        <row r="23">
          <cell r="B23" t="str">
            <v>道路保全土木工事</v>
          </cell>
        </row>
        <row r="24">
          <cell r="B24" t="str">
            <v>道路保全施設工事</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前の管理"/>
      <sheetName val="公告一覧 (工事)"/>
      <sheetName val="公告一覧 (コンサル)"/>
      <sheetName val="公告一覧 (物品・役務)"/>
    </sheetNames>
    <sheetDataSet>
      <sheetData sheetId="0">
        <row r="2">
          <cell r="A2" t="str">
            <v>本社</v>
          </cell>
          <cell r="C2" t="str">
            <v>測量一般</v>
          </cell>
          <cell r="I2">
            <v>43466</v>
          </cell>
        </row>
        <row r="3">
          <cell r="A3" t="str">
            <v>関西支社</v>
          </cell>
          <cell r="C3" t="str">
            <v>航空測量</v>
          </cell>
          <cell r="I3">
            <v>43479</v>
          </cell>
        </row>
        <row r="4">
          <cell r="A4" t="str">
            <v>関西支社　新名神京都事務所</v>
          </cell>
          <cell r="C4" t="str">
            <v>地質・土質調査</v>
          </cell>
          <cell r="I4">
            <v>43507</v>
          </cell>
        </row>
        <row r="5">
          <cell r="A5" t="str">
            <v>関西支社　新名神大阪東事務所</v>
          </cell>
          <cell r="C5" t="str">
            <v>環境調査</v>
          </cell>
          <cell r="I5">
            <v>43545</v>
          </cell>
        </row>
        <row r="6">
          <cell r="A6" t="str">
            <v>関西支社　新名神大阪西事務所</v>
          </cell>
          <cell r="C6" t="str">
            <v>交通量調査・解析</v>
          </cell>
          <cell r="I6">
            <v>43584</v>
          </cell>
        </row>
        <row r="7">
          <cell r="A7" t="str">
            <v>関西支社　新名神大津事務所</v>
          </cell>
          <cell r="C7" t="str">
            <v>道路設計</v>
          </cell>
          <cell r="I7">
            <v>43585</v>
          </cell>
        </row>
        <row r="8">
          <cell r="A8" t="str">
            <v>関西支社　和歌山工事事務所</v>
          </cell>
          <cell r="C8" t="str">
            <v>橋梁設計</v>
          </cell>
          <cell r="I8">
            <v>43586</v>
          </cell>
        </row>
        <row r="9">
          <cell r="A9" t="str">
            <v>関西支社　新名神兵庫事務所</v>
          </cell>
          <cell r="C9" t="str">
            <v>トンネル設計</v>
          </cell>
          <cell r="I9">
            <v>43587</v>
          </cell>
        </row>
        <row r="10">
          <cell r="A10" t="str">
            <v>関西支社　滋賀高速道路事務所</v>
          </cell>
          <cell r="C10" t="str">
            <v>標識設計</v>
          </cell>
          <cell r="I10">
            <v>43588</v>
          </cell>
        </row>
        <row r="11">
          <cell r="A11" t="str">
            <v>関西支社　京都高速道路事務所</v>
          </cell>
          <cell r="C11" t="str">
            <v>その他土木設計</v>
          </cell>
          <cell r="I11">
            <v>43589</v>
          </cell>
        </row>
        <row r="12">
          <cell r="A12" t="str">
            <v>関西支社　大阪高速道路事務所</v>
          </cell>
          <cell r="C12" t="str">
            <v>建築設計</v>
          </cell>
          <cell r="I12">
            <v>43590</v>
          </cell>
        </row>
        <row r="13">
          <cell r="A13" t="str">
            <v>関西支社　阪奈高速道路事務所</v>
          </cell>
          <cell r="C13" t="str">
            <v>電気設備設計</v>
          </cell>
          <cell r="I13">
            <v>43591</v>
          </cell>
        </row>
        <row r="14">
          <cell r="A14" t="str">
            <v>関西支社　和歌山高速道路事務所</v>
          </cell>
          <cell r="C14" t="str">
            <v>通信設備設計</v>
          </cell>
          <cell r="I14">
            <v>43661</v>
          </cell>
        </row>
        <row r="15">
          <cell r="A15" t="str">
            <v>関西支社　福知山高速道路事務所</v>
          </cell>
          <cell r="C15" t="str">
            <v>機械設備設計</v>
          </cell>
          <cell r="I15">
            <v>43688</v>
          </cell>
        </row>
        <row r="16">
          <cell r="A16" t="str">
            <v>関西支社　神戸高速道路事務所</v>
          </cell>
          <cell r="C16" t="str">
            <v>造園設計</v>
          </cell>
          <cell r="I16">
            <v>43689</v>
          </cell>
        </row>
        <row r="17">
          <cell r="A17" t="str">
            <v>関西支社　福崎高速道路事務所</v>
          </cell>
          <cell r="C17" t="str">
            <v>土木施工管理</v>
          </cell>
          <cell r="I17">
            <v>43724</v>
          </cell>
        </row>
        <row r="18">
          <cell r="A18" t="str">
            <v>関西支社　姫路高速道路事務所</v>
          </cell>
          <cell r="C18" t="str">
            <v>建築施工管理</v>
          </cell>
          <cell r="I18">
            <v>43731</v>
          </cell>
        </row>
        <row r="19">
          <cell r="A19" t="str">
            <v>関西支社　第二神明道路事務所</v>
          </cell>
          <cell r="C19" t="str">
            <v>設備施工管理</v>
          </cell>
          <cell r="I19">
            <v>43752</v>
          </cell>
        </row>
        <row r="20">
          <cell r="A20" t="str">
            <v>関西支社　奈良工事事務所</v>
          </cell>
          <cell r="C20" t="str">
            <v>造園施工管理</v>
          </cell>
          <cell r="I20">
            <v>43760</v>
          </cell>
        </row>
        <row r="21">
          <cell r="A21" t="str">
            <v>関西支社　阪神改築事務所</v>
          </cell>
          <cell r="C21" t="str">
            <v>土木保全点検</v>
          </cell>
          <cell r="I21">
            <v>43772</v>
          </cell>
        </row>
        <row r="22">
          <cell r="A22" t="str">
            <v>中国支社</v>
          </cell>
          <cell r="C22" t="str">
            <v>施設保全点検</v>
          </cell>
          <cell r="I22">
            <v>43773</v>
          </cell>
        </row>
        <row r="23">
          <cell r="A23" t="str">
            <v>中国支社　松江高速道路事務所</v>
          </cell>
          <cell r="C23" t="str">
            <v>権利調査</v>
          </cell>
          <cell r="I23">
            <v>43792</v>
          </cell>
        </row>
        <row r="24">
          <cell r="A24" t="str">
            <v>中国支社　津山高速道路事務所</v>
          </cell>
          <cell r="C24" t="str">
            <v>土地評価業務</v>
          </cell>
          <cell r="I24">
            <v>43828</v>
          </cell>
        </row>
        <row r="25">
          <cell r="A25" t="str">
            <v>中国支社　三次高速道路事務所</v>
          </cell>
          <cell r="C25" t="str">
            <v>物件等調査</v>
          </cell>
          <cell r="I25">
            <v>43829</v>
          </cell>
        </row>
        <row r="26">
          <cell r="A26" t="str">
            <v>中国支社　千代田高速道路事務所</v>
          </cell>
          <cell r="C26" t="str">
            <v>事業損失関係調査</v>
          </cell>
          <cell r="I26">
            <v>43830</v>
          </cell>
        </row>
        <row r="27">
          <cell r="A27" t="str">
            <v>中国支社　山口高速道路事務所</v>
          </cell>
          <cell r="C27" t="str">
            <v>補償関連業務</v>
          </cell>
          <cell r="I27">
            <v>43831</v>
          </cell>
        </row>
        <row r="28">
          <cell r="A28" t="str">
            <v>中国支社　周南高速道路事務所</v>
          </cell>
          <cell r="C28" t="str">
            <v>電算業務</v>
          </cell>
          <cell r="I28">
            <v>43832</v>
          </cell>
        </row>
        <row r="29">
          <cell r="A29" t="str">
            <v>中国支社　岡山高速道路事務所</v>
          </cell>
          <cell r="C29" t="str">
            <v>図面・調書作成</v>
          </cell>
          <cell r="I29">
            <v>43833</v>
          </cell>
        </row>
        <row r="30">
          <cell r="A30" t="str">
            <v>中国支社　福山高速道路事務所</v>
          </cell>
          <cell r="C30" t="str">
            <v>記録・資料作成</v>
          </cell>
          <cell r="I30">
            <v>43843</v>
          </cell>
        </row>
        <row r="31">
          <cell r="A31" t="str">
            <v>中国支社　広島高速道路事務所</v>
          </cell>
          <cell r="C31" t="str">
            <v>品質管理業務</v>
          </cell>
          <cell r="I31">
            <v>43872</v>
          </cell>
        </row>
        <row r="32">
          <cell r="A32" t="str">
            <v>中国支社　米子高速道路事務所</v>
          </cell>
          <cell r="C32" t="str">
            <v>維持修繕調査</v>
          </cell>
          <cell r="I32">
            <v>43884</v>
          </cell>
        </row>
        <row r="33">
          <cell r="A33" t="str">
            <v>中国支社　広島工事事務所</v>
          </cell>
          <cell r="C33" t="str">
            <v>気象関係調査</v>
          </cell>
          <cell r="I33">
            <v>43885</v>
          </cell>
        </row>
        <row r="34">
          <cell r="A34" t="str">
            <v>四国支社</v>
          </cell>
          <cell r="C34" t="str">
            <v>経済調査</v>
          </cell>
          <cell r="I34">
            <v>43910</v>
          </cell>
        </row>
        <row r="35">
          <cell r="A35" t="str">
            <v>四国支社　徳島工事事務所</v>
          </cell>
          <cell r="C35" t="str">
            <v>関連公共事業・施設調査</v>
          </cell>
        </row>
        <row r="36">
          <cell r="A36" t="str">
            <v>四国支社　高松工事事務所</v>
          </cell>
        </row>
        <row r="37">
          <cell r="A37" t="str">
            <v>四国支社　徳島高速道路事務所</v>
          </cell>
        </row>
        <row r="38">
          <cell r="A38" t="str">
            <v>四国支社　香川高速道路事務所</v>
          </cell>
        </row>
        <row r="39">
          <cell r="A39" t="str">
            <v>四国支社　愛媛高速道路事務所</v>
          </cell>
        </row>
        <row r="40">
          <cell r="A40" t="str">
            <v>四国支社　高知高速道路事務所</v>
          </cell>
        </row>
        <row r="41">
          <cell r="A41" t="str">
            <v>九州支社</v>
          </cell>
        </row>
        <row r="42">
          <cell r="A42" t="str">
            <v>九州支社　北九州高速道路事務所</v>
          </cell>
        </row>
        <row r="43">
          <cell r="A43" t="str">
            <v>九州支社　久留米高速道路事務所</v>
          </cell>
        </row>
        <row r="44">
          <cell r="A44" t="str">
            <v>九州支社　熊本高速道路事務所</v>
          </cell>
        </row>
        <row r="45">
          <cell r="A45" t="str">
            <v>九州支社　鹿児島高速道路事務所</v>
          </cell>
        </row>
        <row r="46">
          <cell r="A46" t="str">
            <v>九州支社　宮崎高速道路事務所</v>
          </cell>
        </row>
        <row r="47">
          <cell r="A47" t="str">
            <v>九州支社　長崎高速道路事務所</v>
          </cell>
        </row>
        <row r="48">
          <cell r="A48" t="str">
            <v>九州支社　佐賀高速道路事務所</v>
          </cell>
        </row>
        <row r="49">
          <cell r="A49" t="str">
            <v>九州支社　大分高速道路事務所</v>
          </cell>
        </row>
        <row r="50">
          <cell r="A50" t="str">
            <v>九州支社　沖縄高速道路事務所</v>
          </cell>
        </row>
        <row r="51">
          <cell r="A51" t="str">
            <v>九州支社　佐世保工事事務所</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BD61F-4085-41A9-9B3B-1CF67B836070}">
  <sheetPr codeName="Sheet2"/>
  <dimension ref="A1:P446"/>
  <sheetViews>
    <sheetView tabSelected="1" view="pageBreakPreview" zoomScale="75" zoomScaleNormal="82" zoomScaleSheetLayoutView="75" workbookViewId="0">
      <pane xSplit="7" ySplit="8" topLeftCell="I402" activePane="bottomRight" state="frozen"/>
      <selection pane="topRight" activeCell="I1" sqref="I1"/>
      <selection pane="bottomLeft" activeCell="A2" sqref="A2"/>
      <selection pane="bottomRight" activeCell="A9" sqref="A9:O411"/>
    </sheetView>
  </sheetViews>
  <sheetFormatPr defaultRowHeight="18.75" x14ac:dyDescent="0.4"/>
  <cols>
    <col min="1" max="1" width="4.5" style="8" bestFit="1" customWidth="1"/>
    <col min="2" max="2" width="9" style="8"/>
    <col min="3" max="3" width="17.75" style="8" customWidth="1"/>
    <col min="4" max="4" width="15.5" style="9" customWidth="1"/>
    <col min="5" max="5" width="16.125" style="8" bestFit="1" customWidth="1"/>
    <col min="6" max="6" width="16.25" style="8" bestFit="1" customWidth="1"/>
    <col min="7" max="7" width="58.625" style="8" customWidth="1"/>
    <col min="8" max="8" width="25.625" style="8" customWidth="1"/>
    <col min="9" max="9" width="9" style="8"/>
    <col min="10" max="10" width="66.625" style="20" customWidth="1"/>
    <col min="11" max="12" width="12.625" style="8" customWidth="1"/>
    <col min="13" max="13" width="16.375" style="9" customWidth="1"/>
    <col min="14" max="14" width="20.625" style="8" customWidth="1"/>
    <col min="15" max="15" width="23.625" style="8" customWidth="1"/>
    <col min="16" max="16" width="46.625" hidden="1" customWidth="1"/>
  </cols>
  <sheetData>
    <row r="1" spans="1:16" x14ac:dyDescent="0.4">
      <c r="B1"/>
      <c r="C1"/>
      <c r="D1" s="10"/>
      <c r="E1"/>
      <c r="F1"/>
      <c r="G1"/>
      <c r="H1"/>
      <c r="I1"/>
      <c r="J1" s="19"/>
      <c r="K1"/>
      <c r="L1"/>
      <c r="M1" s="10"/>
      <c r="N1"/>
      <c r="O1" s="11">
        <v>45019</v>
      </c>
    </row>
    <row r="2" spans="1:16" x14ac:dyDescent="0.4">
      <c r="B2" s="12" t="s">
        <v>949</v>
      </c>
      <c r="C2"/>
      <c r="D2" s="10"/>
      <c r="E2"/>
      <c r="F2"/>
      <c r="G2"/>
      <c r="H2"/>
      <c r="I2"/>
      <c r="J2" s="19"/>
      <c r="K2"/>
      <c r="L2"/>
      <c r="M2" s="10"/>
      <c r="N2"/>
      <c r="O2" s="13"/>
    </row>
    <row r="3" spans="1:16" x14ac:dyDescent="0.4">
      <c r="B3" s="14"/>
      <c r="C3"/>
      <c r="D3" s="10"/>
      <c r="E3"/>
      <c r="F3"/>
      <c r="G3"/>
      <c r="H3"/>
      <c r="I3"/>
      <c r="J3" s="19"/>
      <c r="K3"/>
      <c r="L3"/>
      <c r="M3" s="10"/>
      <c r="N3"/>
      <c r="O3" s="15" t="s">
        <v>947</v>
      </c>
    </row>
    <row r="4" spans="1:16" x14ac:dyDescent="0.4">
      <c r="B4" s="14" t="s">
        <v>948</v>
      </c>
      <c r="C4"/>
      <c r="D4" s="10"/>
      <c r="E4"/>
      <c r="F4"/>
      <c r="G4"/>
      <c r="H4"/>
      <c r="I4"/>
      <c r="J4" s="19"/>
      <c r="K4"/>
      <c r="L4"/>
      <c r="M4" s="10"/>
      <c r="N4"/>
      <c r="O4"/>
    </row>
    <row r="5" spans="1:16" x14ac:dyDescent="0.4">
      <c r="B5" s="14" t="s">
        <v>950</v>
      </c>
      <c r="C5"/>
      <c r="D5" s="10"/>
      <c r="E5"/>
      <c r="F5"/>
      <c r="G5"/>
      <c r="H5"/>
      <c r="I5"/>
      <c r="J5" s="19"/>
      <c r="K5"/>
      <c r="L5"/>
      <c r="M5" s="10"/>
      <c r="N5"/>
      <c r="O5"/>
    </row>
    <row r="6" spans="1:16" x14ac:dyDescent="0.4">
      <c r="B6" s="16" t="s">
        <v>951</v>
      </c>
    </row>
    <row r="8" spans="1:16" ht="22.5" x14ac:dyDescent="0.4">
      <c r="A8" s="1" t="s">
        <v>0</v>
      </c>
      <c r="B8" s="1" t="s">
        <v>1</v>
      </c>
      <c r="C8" s="1" t="s">
        <v>2</v>
      </c>
      <c r="D8" s="1" t="s">
        <v>3</v>
      </c>
      <c r="E8" s="1" t="s">
        <v>4</v>
      </c>
      <c r="F8" s="1" t="s">
        <v>5</v>
      </c>
      <c r="G8" s="1" t="s">
        <v>6</v>
      </c>
      <c r="H8" s="1" t="s">
        <v>7</v>
      </c>
      <c r="I8" s="1" t="s">
        <v>8</v>
      </c>
      <c r="J8" s="21" t="s">
        <v>9</v>
      </c>
      <c r="K8" s="1" t="s">
        <v>10</v>
      </c>
      <c r="L8" s="1" t="s">
        <v>11</v>
      </c>
      <c r="M8" s="1" t="s">
        <v>12</v>
      </c>
      <c r="N8" s="1" t="s">
        <v>13</v>
      </c>
      <c r="O8" s="1" t="s">
        <v>14</v>
      </c>
      <c r="P8" s="17" t="s">
        <v>952</v>
      </c>
    </row>
    <row r="9" spans="1:16" ht="56.25" x14ac:dyDescent="0.4">
      <c r="A9" s="2">
        <v>1</v>
      </c>
      <c r="B9" s="3" t="s">
        <v>15</v>
      </c>
      <c r="C9" s="3" t="s">
        <v>16</v>
      </c>
      <c r="D9" s="3" t="s">
        <v>17</v>
      </c>
      <c r="E9" s="3" t="s">
        <v>15</v>
      </c>
      <c r="F9" s="3" t="s">
        <v>18</v>
      </c>
      <c r="G9" s="3" t="s">
        <v>19</v>
      </c>
      <c r="H9" s="3" t="s">
        <v>20</v>
      </c>
      <c r="I9" s="3" t="s">
        <v>21</v>
      </c>
      <c r="J9" s="22" t="s">
        <v>22</v>
      </c>
      <c r="K9" s="3" t="s">
        <v>53</v>
      </c>
      <c r="L9" s="3" t="s">
        <v>23</v>
      </c>
      <c r="M9" s="3"/>
      <c r="N9" s="3" t="s">
        <v>24</v>
      </c>
      <c r="O9" s="3" t="s">
        <v>25</v>
      </c>
      <c r="P9" s="18" t="str">
        <f>"
"&amp;J9&amp;"
"</f>
        <v xml:space="preserve">
伝送交換設備　中央局（更新）　４箇所／伝送交換設備　ＩＣ（更新）　６４箇所
</v>
      </c>
    </row>
    <row r="10" spans="1:16" ht="45" x14ac:dyDescent="0.4">
      <c r="A10" s="3">
        <v>2</v>
      </c>
      <c r="B10" s="3" t="s">
        <v>15</v>
      </c>
      <c r="C10" s="3" t="s">
        <v>26</v>
      </c>
      <c r="D10" s="3" t="s">
        <v>17</v>
      </c>
      <c r="E10" s="3" t="s">
        <v>15</v>
      </c>
      <c r="F10" s="3" t="s">
        <v>27</v>
      </c>
      <c r="G10" s="3" t="s">
        <v>28</v>
      </c>
      <c r="H10" s="3" t="s">
        <v>29</v>
      </c>
      <c r="I10" s="3" t="s">
        <v>148</v>
      </c>
      <c r="J10" s="22" t="s">
        <v>953</v>
      </c>
      <c r="K10" s="3" t="s">
        <v>30</v>
      </c>
      <c r="L10" s="3" t="s">
        <v>30</v>
      </c>
      <c r="M10" s="3"/>
      <c r="N10" s="3" t="s">
        <v>31</v>
      </c>
      <c r="O10" s="3" t="s">
        <v>32</v>
      </c>
      <c r="P10" s="18" t="str">
        <f t="shared" ref="P10:P73" si="0">"
"&amp;J10&amp;"
"</f>
        <v xml:space="preserve">
ETC設備（改造）　約１０箇所
</v>
      </c>
    </row>
    <row r="11" spans="1:16" ht="45" x14ac:dyDescent="0.4">
      <c r="A11" s="2">
        <v>3</v>
      </c>
      <c r="B11" s="3" t="s">
        <v>15</v>
      </c>
      <c r="C11" s="3" t="s">
        <v>26</v>
      </c>
      <c r="D11" s="3" t="s">
        <v>17</v>
      </c>
      <c r="E11" s="3" t="s">
        <v>15</v>
      </c>
      <c r="F11" s="3" t="s">
        <v>27</v>
      </c>
      <c r="G11" s="3" t="s">
        <v>33</v>
      </c>
      <c r="H11" s="3" t="s">
        <v>34</v>
      </c>
      <c r="I11" s="3" t="s">
        <v>148</v>
      </c>
      <c r="J11" s="22" t="s">
        <v>954</v>
      </c>
      <c r="K11" s="3" t="s">
        <v>30</v>
      </c>
      <c r="L11" s="3" t="s">
        <v>30</v>
      </c>
      <c r="M11" s="3"/>
      <c r="N11" s="3" t="s">
        <v>31</v>
      </c>
      <c r="O11" s="3" t="s">
        <v>35</v>
      </c>
      <c r="P11" s="18" t="str">
        <f t="shared" si="0"/>
        <v xml:space="preserve">
ETC設備（改造）　約６０箇所
</v>
      </c>
    </row>
    <row r="12" spans="1:16" ht="45" x14ac:dyDescent="0.4">
      <c r="A12" s="3">
        <v>4</v>
      </c>
      <c r="B12" s="3" t="s">
        <v>15</v>
      </c>
      <c r="C12" s="3" t="s">
        <v>26</v>
      </c>
      <c r="D12" s="3" t="s">
        <v>17</v>
      </c>
      <c r="E12" s="3" t="s">
        <v>15</v>
      </c>
      <c r="F12" s="3" t="s">
        <v>27</v>
      </c>
      <c r="G12" s="3" t="s">
        <v>36</v>
      </c>
      <c r="H12" s="3" t="s">
        <v>37</v>
      </c>
      <c r="I12" s="3" t="s">
        <v>148</v>
      </c>
      <c r="J12" s="22" t="s">
        <v>955</v>
      </c>
      <c r="K12" s="3" t="s">
        <v>30</v>
      </c>
      <c r="L12" s="3" t="s">
        <v>30</v>
      </c>
      <c r="M12" s="3"/>
      <c r="N12" s="3" t="s">
        <v>31</v>
      </c>
      <c r="O12" s="3" t="s">
        <v>25</v>
      </c>
      <c r="P12" s="18" t="str">
        <f t="shared" si="0"/>
        <v xml:space="preserve">
ETC設備（改造）　約２２５箇所
</v>
      </c>
    </row>
    <row r="13" spans="1:16" ht="56.25" x14ac:dyDescent="0.4">
      <c r="A13" s="2">
        <v>5</v>
      </c>
      <c r="B13" s="3" t="s">
        <v>38</v>
      </c>
      <c r="C13" s="3" t="s">
        <v>16</v>
      </c>
      <c r="D13" s="3" t="s">
        <v>17</v>
      </c>
      <c r="E13" s="3" t="s">
        <v>38</v>
      </c>
      <c r="F13" s="3" t="s">
        <v>39</v>
      </c>
      <c r="G13" s="3" t="s">
        <v>1162</v>
      </c>
      <c r="H13" s="3" t="s">
        <v>40</v>
      </c>
      <c r="I13" s="3" t="s">
        <v>41</v>
      </c>
      <c r="J13" s="22" t="s">
        <v>1147</v>
      </c>
      <c r="K13" s="3" t="s">
        <v>45</v>
      </c>
      <c r="L13" s="3" t="s">
        <v>30</v>
      </c>
      <c r="M13" s="3" t="s">
        <v>42</v>
      </c>
      <c r="N13" s="3" t="s">
        <v>43</v>
      </c>
      <c r="O13" s="3" t="s">
        <v>25</v>
      </c>
      <c r="P13" s="18" t="str">
        <f t="shared" si="0"/>
        <v xml:space="preserve">
延長　約４ｋｍ／切盛土量　約５万ｍ３／ＴＮ延長　約１ｋｍ／橋台　約１０基／橋脚　約１０基
</v>
      </c>
    </row>
    <row r="14" spans="1:16" ht="101.25" x14ac:dyDescent="0.4">
      <c r="A14" s="3">
        <v>6</v>
      </c>
      <c r="B14" s="3" t="s">
        <v>38</v>
      </c>
      <c r="C14" s="3" t="s">
        <v>16</v>
      </c>
      <c r="D14" s="3" t="s">
        <v>17</v>
      </c>
      <c r="E14" s="3" t="s">
        <v>38</v>
      </c>
      <c r="F14" s="3" t="s">
        <v>39</v>
      </c>
      <c r="G14" s="3" t="s">
        <v>1163</v>
      </c>
      <c r="H14" s="3" t="s">
        <v>44</v>
      </c>
      <c r="I14" s="3" t="s">
        <v>1164</v>
      </c>
      <c r="J14" s="22" t="s">
        <v>1146</v>
      </c>
      <c r="K14" s="3" t="s">
        <v>45</v>
      </c>
      <c r="L14" s="3" t="s">
        <v>30</v>
      </c>
      <c r="M14" s="3" t="s">
        <v>42</v>
      </c>
      <c r="N14" s="3" t="s">
        <v>31</v>
      </c>
      <c r="O14" s="3" t="s">
        <v>25</v>
      </c>
      <c r="P14" s="18" t="str">
        <f t="shared" si="0"/>
        <v xml:space="preserve">
橋脚補強（ＲＣ巻立）　約６５基／橋脚補強（炭素繊維巻立）　約１１５基／落橋防止構造　約１５０基／縁端拡幅　約８基／鋼製橋脚（コンクリート充填）１５橋脚
対象橋梁（東大阪南IC オンランプ橋、東大阪南IC オフランプ橋、山賀高架橋、美園高架橋、大蓮高架橋、八尾IC オンランプ橋、八尾IC オフランプ橋、久宝寺高架橋）
</v>
      </c>
    </row>
    <row r="15" spans="1:16" ht="45" x14ac:dyDescent="0.4">
      <c r="A15" s="2">
        <v>7</v>
      </c>
      <c r="B15" s="3" t="s">
        <v>38</v>
      </c>
      <c r="C15" s="3" t="s">
        <v>16</v>
      </c>
      <c r="D15" s="3" t="s">
        <v>17</v>
      </c>
      <c r="E15" s="3" t="s">
        <v>38</v>
      </c>
      <c r="F15" s="3" t="s">
        <v>39</v>
      </c>
      <c r="G15" s="3" t="s">
        <v>46</v>
      </c>
      <c r="H15" s="3" t="s">
        <v>47</v>
      </c>
      <c r="I15" s="3" t="s">
        <v>48</v>
      </c>
      <c r="J15" s="22" t="s">
        <v>49</v>
      </c>
      <c r="K15" s="3" t="s">
        <v>30</v>
      </c>
      <c r="L15" s="3" t="s">
        <v>23</v>
      </c>
      <c r="M15" s="3"/>
      <c r="N15" s="3" t="s">
        <v>50</v>
      </c>
      <c r="O15" s="3" t="s">
        <v>25</v>
      </c>
      <c r="P15" s="18" t="str">
        <f t="shared" si="0"/>
        <v xml:space="preserve">
延長　約１．５ｋｍ／切盛土量　約２０万ｍ３／舗装面積　約２万ｍ２
</v>
      </c>
    </row>
    <row r="16" spans="1:16" ht="45" x14ac:dyDescent="0.4">
      <c r="A16" s="3">
        <v>8</v>
      </c>
      <c r="B16" s="3" t="s">
        <v>38</v>
      </c>
      <c r="C16" s="3" t="s">
        <v>16</v>
      </c>
      <c r="D16" s="3" t="s">
        <v>17</v>
      </c>
      <c r="E16" s="3" t="s">
        <v>38</v>
      </c>
      <c r="F16" s="3" t="s">
        <v>39</v>
      </c>
      <c r="G16" s="3" t="s">
        <v>51</v>
      </c>
      <c r="H16" s="3" t="s">
        <v>956</v>
      </c>
      <c r="I16" s="3" t="s">
        <v>52</v>
      </c>
      <c r="J16" s="22" t="s">
        <v>1148</v>
      </c>
      <c r="K16" s="3" t="s">
        <v>30</v>
      </c>
      <c r="L16" s="3" t="s">
        <v>53</v>
      </c>
      <c r="M16" s="3"/>
      <c r="N16" s="3" t="s">
        <v>50</v>
      </c>
      <c r="O16" s="3" t="s">
        <v>25</v>
      </c>
      <c r="P16" s="18" t="str">
        <f t="shared" si="0"/>
        <v xml:space="preserve">
延長　約２ｋｍ／切盛土量　約１万ｍ３／ＴＮ延長　約１．５ｋｍ／橋台　１基
</v>
      </c>
    </row>
    <row r="17" spans="1:16" ht="45" x14ac:dyDescent="0.4">
      <c r="A17" s="2">
        <v>9</v>
      </c>
      <c r="B17" s="3" t="s">
        <v>38</v>
      </c>
      <c r="C17" s="3" t="s">
        <v>16</v>
      </c>
      <c r="D17" s="3" t="s">
        <v>17</v>
      </c>
      <c r="E17" s="3" t="s">
        <v>38</v>
      </c>
      <c r="F17" s="3" t="s">
        <v>39</v>
      </c>
      <c r="G17" s="3" t="s">
        <v>54</v>
      </c>
      <c r="H17" s="3" t="s">
        <v>55</v>
      </c>
      <c r="I17" s="3" t="s">
        <v>56</v>
      </c>
      <c r="J17" s="22" t="s">
        <v>57</v>
      </c>
      <c r="K17" s="3" t="s">
        <v>30</v>
      </c>
      <c r="L17" s="3" t="s">
        <v>23</v>
      </c>
      <c r="M17" s="3"/>
      <c r="N17" s="3" t="s">
        <v>24</v>
      </c>
      <c r="O17" s="3" t="s">
        <v>25</v>
      </c>
      <c r="P17" s="18" t="str">
        <f t="shared" si="0"/>
        <v xml:space="preserve">
橋脚　約１５基
</v>
      </c>
    </row>
    <row r="18" spans="1:16" ht="90" x14ac:dyDescent="0.4">
      <c r="A18" s="3">
        <v>10</v>
      </c>
      <c r="B18" s="3" t="s">
        <v>38</v>
      </c>
      <c r="C18" s="3" t="s">
        <v>16</v>
      </c>
      <c r="D18" s="3" t="s">
        <v>17</v>
      </c>
      <c r="E18" s="3" t="s">
        <v>38</v>
      </c>
      <c r="F18" s="3" t="s">
        <v>39</v>
      </c>
      <c r="G18" s="3" t="s">
        <v>58</v>
      </c>
      <c r="H18" s="3" t="s">
        <v>957</v>
      </c>
      <c r="I18" s="3" t="s">
        <v>59</v>
      </c>
      <c r="J18" s="22" t="s">
        <v>60</v>
      </c>
      <c r="K18" s="3" t="s">
        <v>30</v>
      </c>
      <c r="L18" s="3" t="s">
        <v>23</v>
      </c>
      <c r="M18" s="3"/>
      <c r="N18" s="3" t="s">
        <v>31</v>
      </c>
      <c r="O18" s="3" t="s">
        <v>25</v>
      </c>
      <c r="P18" s="18" t="str">
        <f t="shared" si="0"/>
        <v xml:space="preserve">
橋脚補強（鋼板巻立）　約６０基／橋脚補強（ＲＣ巻立）　約１０基／橋脚補強（炭素繊維巻立）　約２５基／落橋防止構造　約６５基
対象橋梁（長滝第二高架橋、南中安松高架橋、中町高架橋、高松橋、高松第一高架橋、高松第二高架橋、高松跨線橋、松原第一高架橋、松原橋、松原第二高架橋、中町第一橋、中町第二橋）
</v>
      </c>
    </row>
    <row r="19" spans="1:16" ht="45" x14ac:dyDescent="0.4">
      <c r="A19" s="2">
        <v>11</v>
      </c>
      <c r="B19" s="3" t="s">
        <v>38</v>
      </c>
      <c r="C19" s="3" t="s">
        <v>16</v>
      </c>
      <c r="D19" s="3" t="s">
        <v>17</v>
      </c>
      <c r="E19" s="3" t="s">
        <v>38</v>
      </c>
      <c r="F19" s="3" t="s">
        <v>39</v>
      </c>
      <c r="G19" s="3" t="s">
        <v>61</v>
      </c>
      <c r="H19" s="3" t="s">
        <v>958</v>
      </c>
      <c r="I19" s="3" t="s">
        <v>48</v>
      </c>
      <c r="J19" s="22" t="s">
        <v>62</v>
      </c>
      <c r="K19" s="3" t="s">
        <v>30</v>
      </c>
      <c r="L19" s="3" t="s">
        <v>23</v>
      </c>
      <c r="M19" s="3"/>
      <c r="N19" s="3" t="s">
        <v>50</v>
      </c>
      <c r="O19" s="3" t="s">
        <v>25</v>
      </c>
      <c r="P19" s="18" t="str">
        <f t="shared" si="0"/>
        <v xml:space="preserve">
延長　約１．５ｋｍ／切盛土量　約１０万ｍ３／舗装面積　約１万ｍ２
</v>
      </c>
    </row>
    <row r="20" spans="1:16" ht="101.25" x14ac:dyDescent="0.4">
      <c r="A20" s="3">
        <v>12</v>
      </c>
      <c r="B20" s="3" t="s">
        <v>38</v>
      </c>
      <c r="C20" s="3" t="s">
        <v>16</v>
      </c>
      <c r="D20" s="3" t="s">
        <v>17</v>
      </c>
      <c r="E20" s="3" t="s">
        <v>38</v>
      </c>
      <c r="F20" s="3" t="s">
        <v>39</v>
      </c>
      <c r="G20" s="3" t="s">
        <v>63</v>
      </c>
      <c r="H20" s="3" t="s">
        <v>959</v>
      </c>
      <c r="I20" s="3" t="s">
        <v>64</v>
      </c>
      <c r="J20" s="22" t="s">
        <v>65</v>
      </c>
      <c r="K20" s="3" t="s">
        <v>53</v>
      </c>
      <c r="L20" s="3" t="s">
        <v>66</v>
      </c>
      <c r="M20" s="3"/>
      <c r="N20" s="3" t="s">
        <v>31</v>
      </c>
      <c r="O20" s="3" t="s">
        <v>25</v>
      </c>
      <c r="P20" s="18" t="str">
        <f t="shared" si="0"/>
        <v xml:space="preserve">
橋脚補強（ＲＣ巻立）　約１７０基／橋脚補強（炭素繊維巻立）　約９５基／橋脚補強（アラミド繊維巻立）　約５基／橋脚補強（鋼板巻立）　約１０基／落橋防止構造　約３５５基
対象橋梁（東山高架橋、東八田橋、平井第一高架橋、小坂第一高架橋、小坂第二高架橋、小坂第三高架橋、平井第二高架橋、石津川橋、池田下橋、和泉高架橋、唐国高架橋）
</v>
      </c>
    </row>
    <row r="21" spans="1:16" ht="45" x14ac:dyDescent="0.4">
      <c r="A21" s="2">
        <v>13</v>
      </c>
      <c r="B21" s="1" t="s">
        <v>38</v>
      </c>
      <c r="C21" s="1" t="s">
        <v>16</v>
      </c>
      <c r="D21" s="1" t="s">
        <v>17</v>
      </c>
      <c r="E21" s="1" t="s">
        <v>38</v>
      </c>
      <c r="F21" s="1" t="s">
        <v>39</v>
      </c>
      <c r="G21" s="1" t="s">
        <v>67</v>
      </c>
      <c r="H21" s="1" t="s">
        <v>68</v>
      </c>
      <c r="I21" s="1" t="s">
        <v>69</v>
      </c>
      <c r="J21" s="21" t="s">
        <v>57</v>
      </c>
      <c r="K21" s="1" t="s">
        <v>53</v>
      </c>
      <c r="L21" s="1" t="s">
        <v>23</v>
      </c>
      <c r="M21" s="1"/>
      <c r="N21" s="1" t="s">
        <v>24</v>
      </c>
      <c r="O21" s="1" t="s">
        <v>25</v>
      </c>
      <c r="P21" s="18" t="str">
        <f t="shared" si="0"/>
        <v xml:space="preserve">
橋脚　約１５基
</v>
      </c>
    </row>
    <row r="22" spans="1:16" ht="45" x14ac:dyDescent="0.4">
      <c r="A22" s="3">
        <v>14</v>
      </c>
      <c r="B22" s="3" t="s">
        <v>38</v>
      </c>
      <c r="C22" s="3" t="s">
        <v>16</v>
      </c>
      <c r="D22" s="3" t="s">
        <v>17</v>
      </c>
      <c r="E22" s="3" t="s">
        <v>38</v>
      </c>
      <c r="F22" s="3" t="s">
        <v>70</v>
      </c>
      <c r="G22" s="3" t="s">
        <v>71</v>
      </c>
      <c r="H22" s="3" t="s">
        <v>960</v>
      </c>
      <c r="I22" s="3" t="s">
        <v>72</v>
      </c>
      <c r="J22" s="22" t="s">
        <v>73</v>
      </c>
      <c r="K22" s="3" t="s">
        <v>53</v>
      </c>
      <c r="L22" s="3" t="s">
        <v>23</v>
      </c>
      <c r="M22" s="3"/>
      <c r="N22" s="3" t="s">
        <v>17</v>
      </c>
      <c r="O22" s="3" t="s">
        <v>25</v>
      </c>
      <c r="P22" s="18" t="str">
        <f t="shared" si="0"/>
        <v xml:space="preserve">
舗装面積　約１５万ｍ２／延長　約５ｋｍ
</v>
      </c>
    </row>
    <row r="23" spans="1:16" ht="45" x14ac:dyDescent="0.4">
      <c r="A23" s="2">
        <v>15</v>
      </c>
      <c r="B23" s="3" t="s">
        <v>38</v>
      </c>
      <c r="C23" s="3" t="s">
        <v>16</v>
      </c>
      <c r="D23" s="3" t="s">
        <v>17</v>
      </c>
      <c r="E23" s="3" t="s">
        <v>38</v>
      </c>
      <c r="F23" s="3" t="s">
        <v>70</v>
      </c>
      <c r="G23" s="3" t="s">
        <v>74</v>
      </c>
      <c r="H23" s="3" t="s">
        <v>961</v>
      </c>
      <c r="I23" s="3" t="s">
        <v>75</v>
      </c>
      <c r="J23" s="22" t="s">
        <v>76</v>
      </c>
      <c r="K23" s="3" t="s">
        <v>53</v>
      </c>
      <c r="L23" s="3" t="s">
        <v>66</v>
      </c>
      <c r="M23" s="3"/>
      <c r="N23" s="3" t="s">
        <v>17</v>
      </c>
      <c r="O23" s="3" t="s">
        <v>25</v>
      </c>
      <c r="P23" s="18" t="str">
        <f t="shared" si="0"/>
        <v xml:space="preserve">
舗装面積　約２５万ｍ２／延長　約７ｋｍ
</v>
      </c>
    </row>
    <row r="24" spans="1:16" ht="45" x14ac:dyDescent="0.4">
      <c r="A24" s="3">
        <v>16</v>
      </c>
      <c r="B24" s="3" t="s">
        <v>38</v>
      </c>
      <c r="C24" s="3" t="s">
        <v>16</v>
      </c>
      <c r="D24" s="3" t="s">
        <v>17</v>
      </c>
      <c r="E24" s="3" t="s">
        <v>38</v>
      </c>
      <c r="F24" s="3" t="s">
        <v>70</v>
      </c>
      <c r="G24" s="3" t="s">
        <v>77</v>
      </c>
      <c r="H24" s="3" t="s">
        <v>961</v>
      </c>
      <c r="I24" s="3" t="s">
        <v>78</v>
      </c>
      <c r="J24" s="22" t="s">
        <v>79</v>
      </c>
      <c r="K24" s="3" t="s">
        <v>23</v>
      </c>
      <c r="L24" s="3" t="s">
        <v>66</v>
      </c>
      <c r="M24" s="3"/>
      <c r="N24" s="3" t="s">
        <v>17</v>
      </c>
      <c r="O24" s="3" t="s">
        <v>25</v>
      </c>
      <c r="P24" s="18" t="str">
        <f t="shared" si="0"/>
        <v xml:space="preserve">
舗装面積　約２０万ｍ２／延長　約７ｋｍ
</v>
      </c>
    </row>
    <row r="25" spans="1:16" ht="45" x14ac:dyDescent="0.4">
      <c r="A25" s="2">
        <v>17</v>
      </c>
      <c r="B25" s="3" t="s">
        <v>38</v>
      </c>
      <c r="C25" s="3" t="s">
        <v>16</v>
      </c>
      <c r="D25" s="3" t="s">
        <v>17</v>
      </c>
      <c r="E25" s="3" t="s">
        <v>38</v>
      </c>
      <c r="F25" s="3" t="s">
        <v>70</v>
      </c>
      <c r="G25" s="3" t="s">
        <v>80</v>
      </c>
      <c r="H25" s="3" t="s">
        <v>121</v>
      </c>
      <c r="I25" s="3" t="s">
        <v>81</v>
      </c>
      <c r="J25" s="22" t="s">
        <v>82</v>
      </c>
      <c r="K25" s="3" t="s">
        <v>66</v>
      </c>
      <c r="L25" s="3" t="s">
        <v>83</v>
      </c>
      <c r="M25" s="3"/>
      <c r="N25" s="3" t="s">
        <v>17</v>
      </c>
      <c r="O25" s="3" t="s">
        <v>25</v>
      </c>
      <c r="P25" s="18" t="str">
        <f t="shared" si="0"/>
        <v xml:space="preserve">
舗装面積　約２５万ｍ２／延長　約８．５ｋｍ
</v>
      </c>
    </row>
    <row r="26" spans="1:16" ht="45" x14ac:dyDescent="0.4">
      <c r="A26" s="3">
        <v>18</v>
      </c>
      <c r="B26" s="3" t="s">
        <v>38</v>
      </c>
      <c r="C26" s="3" t="s">
        <v>16</v>
      </c>
      <c r="D26" s="3" t="s">
        <v>17</v>
      </c>
      <c r="E26" s="3" t="s">
        <v>38</v>
      </c>
      <c r="F26" s="3" t="s">
        <v>84</v>
      </c>
      <c r="G26" s="3" t="s">
        <v>85</v>
      </c>
      <c r="H26" s="3" t="s">
        <v>86</v>
      </c>
      <c r="I26" s="3" t="s">
        <v>21</v>
      </c>
      <c r="J26" s="22" t="s">
        <v>1149</v>
      </c>
      <c r="K26" s="3" t="s">
        <v>30</v>
      </c>
      <c r="L26" s="3" t="s">
        <v>53</v>
      </c>
      <c r="M26" s="3"/>
      <c r="N26" s="3" t="s">
        <v>87</v>
      </c>
      <c r="O26" s="3" t="s">
        <v>25</v>
      </c>
      <c r="P26" s="18" t="str">
        <f t="shared" si="0"/>
        <v xml:space="preserve">
鋼重　約１千ｔ
</v>
      </c>
    </row>
    <row r="27" spans="1:16" ht="78.75" x14ac:dyDescent="0.4">
      <c r="A27" s="2">
        <v>19</v>
      </c>
      <c r="B27" s="1" t="s">
        <v>38</v>
      </c>
      <c r="C27" s="1" t="s">
        <v>16</v>
      </c>
      <c r="D27" s="1" t="s">
        <v>17</v>
      </c>
      <c r="E27" s="1" t="s">
        <v>38</v>
      </c>
      <c r="F27" s="1" t="s">
        <v>84</v>
      </c>
      <c r="G27" s="1" t="s">
        <v>88</v>
      </c>
      <c r="H27" s="1" t="s">
        <v>1137</v>
      </c>
      <c r="I27" s="1" t="s">
        <v>41</v>
      </c>
      <c r="J27" s="21" t="s">
        <v>89</v>
      </c>
      <c r="K27" s="1" t="s">
        <v>23</v>
      </c>
      <c r="L27" s="1" t="s">
        <v>66</v>
      </c>
      <c r="M27" s="1"/>
      <c r="N27" s="1" t="s">
        <v>24</v>
      </c>
      <c r="O27" s="1" t="s">
        <v>25</v>
      </c>
      <c r="P27" s="18" t="str">
        <f t="shared" si="0"/>
        <v xml:space="preserve">
鋼重　約１．４千ｔ
対象橋梁（胡麻橋　鋼重　約０．３千ｔ／黒部新橋　鋼重　約０．４千ｔ／関屋第一橋　鋼重　約０．３千ｔ／関屋第二橋　鋼重　約０．２千ｔ／関屋第三橋　鋼重　約０．２千ｔ）
</v>
      </c>
    </row>
    <row r="28" spans="1:16" ht="45" x14ac:dyDescent="0.4">
      <c r="A28" s="3">
        <v>20</v>
      </c>
      <c r="B28" s="1" t="s">
        <v>38</v>
      </c>
      <c r="C28" s="1" t="s">
        <v>16</v>
      </c>
      <c r="D28" s="1" t="s">
        <v>17</v>
      </c>
      <c r="E28" s="1" t="s">
        <v>38</v>
      </c>
      <c r="F28" s="1" t="s">
        <v>84</v>
      </c>
      <c r="G28" s="1" t="s">
        <v>90</v>
      </c>
      <c r="H28" s="1" t="s">
        <v>55</v>
      </c>
      <c r="I28" s="1" t="s">
        <v>91</v>
      </c>
      <c r="J28" s="21" t="s">
        <v>92</v>
      </c>
      <c r="K28" s="1" t="s">
        <v>66</v>
      </c>
      <c r="L28" s="1" t="s">
        <v>93</v>
      </c>
      <c r="M28" s="1"/>
      <c r="N28" s="1" t="s">
        <v>31</v>
      </c>
      <c r="O28" s="1" t="s">
        <v>25</v>
      </c>
      <c r="P28" s="18" t="str">
        <f t="shared" si="0"/>
        <v xml:space="preserve">
鋼重　約３．７千ｔ／橋脚　２基
</v>
      </c>
    </row>
    <row r="29" spans="1:16" ht="90" x14ac:dyDescent="0.4">
      <c r="A29" s="2">
        <v>21</v>
      </c>
      <c r="B29" s="3" t="s">
        <v>38</v>
      </c>
      <c r="C29" s="3" t="s">
        <v>16</v>
      </c>
      <c r="D29" s="3" t="s">
        <v>17</v>
      </c>
      <c r="E29" s="3" t="s">
        <v>38</v>
      </c>
      <c r="F29" s="3" t="s">
        <v>94</v>
      </c>
      <c r="G29" s="3" t="s">
        <v>95</v>
      </c>
      <c r="H29" s="3" t="s">
        <v>96</v>
      </c>
      <c r="I29" s="3" t="s">
        <v>97</v>
      </c>
      <c r="J29" s="22" t="s">
        <v>962</v>
      </c>
      <c r="K29" s="3" t="s">
        <v>30</v>
      </c>
      <c r="L29" s="3" t="s">
        <v>23</v>
      </c>
      <c r="M29" s="3"/>
      <c r="N29" s="3" t="s">
        <v>31</v>
      </c>
      <c r="O29" s="3" t="s">
        <v>25</v>
      </c>
      <c r="P29" s="18" t="str">
        <f t="shared" si="0"/>
        <v xml:space="preserve">
縁端拡幅　約１５箇所／落橋防止構造　約５０基／水平力分担構造　約２５基／横変位拘束構造　約１０基／段差防止構造　約１０箇所／支承取替　約１７０基
対象橋梁（西安堵橋、大和川東高架橋、御幸大橋、佐味田川橋、新滝川橋）
</v>
      </c>
    </row>
    <row r="30" spans="1:16" ht="123.75" x14ac:dyDescent="0.4">
      <c r="A30" s="3">
        <v>22</v>
      </c>
      <c r="B30" s="3" t="s">
        <v>38</v>
      </c>
      <c r="C30" s="3" t="s">
        <v>16</v>
      </c>
      <c r="D30" s="3" t="s">
        <v>17</v>
      </c>
      <c r="E30" s="3" t="s">
        <v>38</v>
      </c>
      <c r="F30" s="3" t="s">
        <v>94</v>
      </c>
      <c r="G30" s="3" t="s">
        <v>98</v>
      </c>
      <c r="H30" s="3" t="s">
        <v>99</v>
      </c>
      <c r="I30" s="3" t="s">
        <v>100</v>
      </c>
      <c r="J30" s="22" t="s">
        <v>101</v>
      </c>
      <c r="K30" s="3" t="s">
        <v>53</v>
      </c>
      <c r="L30" s="3" t="s">
        <v>66</v>
      </c>
      <c r="M30" s="3"/>
      <c r="N30" s="3" t="s">
        <v>31</v>
      </c>
      <c r="O30" s="3" t="s">
        <v>25</v>
      </c>
      <c r="P30" s="18" t="str">
        <f t="shared" si="0"/>
        <v xml:space="preserve">
橋脚補強（ＲＣ巻立）　約２５基／橋脚補強（炭素繊維巻立）　約２０基／橋脚補強（鋼板巻立）　約１０基／落橋防止構造　約２００基／支承取替　約４０基
対象橋梁（門真JCT Aランプ橋、東大阪 Cランプ橋、東大阪 Gランプ橋、東大阪 Eランプ橋、茨田高架橋、大東鶴見IC オンランプ橋、大東鶴見IC オフランプ橋、東大阪高架橋、東大阪北IC オンランプ橋、東大阪北IC オフランプ橋、稲田高架橋、東大阪PA オンランプ橋、東大阪PA オフランプ橋、荒本第一高架橋、春宮高架橋）
</v>
      </c>
    </row>
    <row r="31" spans="1:16" ht="90" x14ac:dyDescent="0.4">
      <c r="A31" s="2">
        <v>23</v>
      </c>
      <c r="B31" s="1" t="s">
        <v>38</v>
      </c>
      <c r="C31" s="1" t="s">
        <v>16</v>
      </c>
      <c r="D31" s="1" t="s">
        <v>17</v>
      </c>
      <c r="E31" s="1" t="s">
        <v>38</v>
      </c>
      <c r="F31" s="1" t="s">
        <v>94</v>
      </c>
      <c r="G31" s="1" t="s">
        <v>102</v>
      </c>
      <c r="H31" s="1" t="s">
        <v>103</v>
      </c>
      <c r="I31" s="1" t="s">
        <v>59</v>
      </c>
      <c r="J31" s="21" t="s">
        <v>104</v>
      </c>
      <c r="K31" s="1" t="s">
        <v>53</v>
      </c>
      <c r="L31" s="1" t="s">
        <v>66</v>
      </c>
      <c r="M31" s="1"/>
      <c r="N31" s="1" t="s">
        <v>31</v>
      </c>
      <c r="O31" s="1" t="s">
        <v>25</v>
      </c>
      <c r="P31" s="18" t="str">
        <f t="shared" si="0"/>
        <v xml:space="preserve">
橋脚補強（ＲＣ巻立）　約５基／橋脚補強（炭素繊維巻立）　約５基／支承取替　約６００基／落橋防止構造　約３２０基／落橋防止構造　約７０基
対象橋梁（鶴野高架橋、三島高架橋、別府高架橋、一津屋高架橋、摂津南IC オンランプ橋、摂津南IC オフランプ橋、淀川橋、大日高架橋、八雲橋）
</v>
      </c>
    </row>
    <row r="32" spans="1:16" ht="67.5" x14ac:dyDescent="0.4">
      <c r="A32" s="3">
        <v>24</v>
      </c>
      <c r="B32" s="1" t="s">
        <v>38</v>
      </c>
      <c r="C32" s="1" t="s">
        <v>16</v>
      </c>
      <c r="D32" s="1" t="s">
        <v>17</v>
      </c>
      <c r="E32" s="1" t="s">
        <v>38</v>
      </c>
      <c r="F32" s="1" t="s">
        <v>94</v>
      </c>
      <c r="G32" s="1" t="s">
        <v>105</v>
      </c>
      <c r="H32" s="1" t="s">
        <v>106</v>
      </c>
      <c r="I32" s="1" t="s">
        <v>107</v>
      </c>
      <c r="J32" s="21" t="s">
        <v>108</v>
      </c>
      <c r="K32" s="1" t="s">
        <v>23</v>
      </c>
      <c r="L32" s="1" t="s">
        <v>83</v>
      </c>
      <c r="M32" s="1"/>
      <c r="N32" s="1" t="s">
        <v>31</v>
      </c>
      <c r="O32" s="1" t="s">
        <v>25</v>
      </c>
      <c r="P32" s="18" t="str">
        <f t="shared" si="0"/>
        <v xml:space="preserve">
橋脚補強（ＲＣ巻立）　２基／落橋防止構造　約２５０基
対象橋梁（松葉高架橋、元町跨線橋、新橋高架橋、栄橋、門真高架橋、門真南高架橋）
</v>
      </c>
    </row>
    <row r="33" spans="1:16" ht="78.75" x14ac:dyDescent="0.4">
      <c r="A33" s="2">
        <v>25</v>
      </c>
      <c r="B33" s="1" t="s">
        <v>38</v>
      </c>
      <c r="C33" s="1" t="s">
        <v>16</v>
      </c>
      <c r="D33" s="1" t="s">
        <v>17</v>
      </c>
      <c r="E33" s="1" t="s">
        <v>38</v>
      </c>
      <c r="F33" s="1" t="s">
        <v>94</v>
      </c>
      <c r="G33" s="1" t="s">
        <v>109</v>
      </c>
      <c r="H33" s="1" t="s">
        <v>963</v>
      </c>
      <c r="I33" s="1" t="s">
        <v>59</v>
      </c>
      <c r="J33" s="21" t="s">
        <v>964</v>
      </c>
      <c r="K33" s="1" t="s">
        <v>66</v>
      </c>
      <c r="L33" s="1" t="s">
        <v>93</v>
      </c>
      <c r="M33" s="1"/>
      <c r="N33" s="1" t="s">
        <v>31</v>
      </c>
      <c r="O33" s="1" t="s">
        <v>25</v>
      </c>
      <c r="P33" s="18" t="str">
        <f t="shared" si="0"/>
        <v xml:space="preserve">
橋脚補強（炭素繊維巻立）　約５基／鋼製橋脚補強（コンクリート充填）　２基／鋼製橋脚補強（鋼断面補強）　約５基／支承取替　約３５基／落橋防止構造　約５基／制震ダンパー　２基／詳細設計　１式
対象橋梁（関西国際空港連絡橋、りんくう橋）
</v>
      </c>
    </row>
    <row r="34" spans="1:16" ht="78.75" x14ac:dyDescent="0.4">
      <c r="A34" s="3">
        <v>26</v>
      </c>
      <c r="B34" s="1" t="s">
        <v>38</v>
      </c>
      <c r="C34" s="1" t="s">
        <v>16</v>
      </c>
      <c r="D34" s="1" t="s">
        <v>17</v>
      </c>
      <c r="E34" s="1" t="s">
        <v>38</v>
      </c>
      <c r="F34" s="1" t="s">
        <v>94</v>
      </c>
      <c r="G34" s="1" t="s">
        <v>110</v>
      </c>
      <c r="H34" s="1" t="s">
        <v>111</v>
      </c>
      <c r="I34" s="1" t="s">
        <v>112</v>
      </c>
      <c r="J34" s="21" t="s">
        <v>113</v>
      </c>
      <c r="K34" s="1" t="s">
        <v>66</v>
      </c>
      <c r="L34" s="1" t="s">
        <v>93</v>
      </c>
      <c r="M34" s="1"/>
      <c r="N34" s="1" t="s">
        <v>31</v>
      </c>
      <c r="O34" s="1" t="s">
        <v>25</v>
      </c>
      <c r="P34" s="18" t="str">
        <f t="shared" si="0"/>
        <v xml:space="preserve">
橋脚補強（ＲＣ巻立）　約５基／支承取替　約５基／落橋防止構造　約２６０基
対象橋梁（下穂積高架橋、奈良高架橋、沢良宜高架橋、大正川橋、摂津北IC オンランプ橋、摂津北IC オフランプ橋、若草橋、下穂積跨線橋）
</v>
      </c>
    </row>
    <row r="35" spans="1:16" ht="157.5" x14ac:dyDescent="0.4">
      <c r="A35" s="2">
        <v>27</v>
      </c>
      <c r="B35" s="3" t="s">
        <v>38</v>
      </c>
      <c r="C35" s="3" t="s">
        <v>16</v>
      </c>
      <c r="D35" s="3" t="s">
        <v>17</v>
      </c>
      <c r="E35" s="3" t="s">
        <v>38</v>
      </c>
      <c r="F35" s="3" t="s">
        <v>114</v>
      </c>
      <c r="G35" s="3" t="s">
        <v>115</v>
      </c>
      <c r="H35" s="3" t="s">
        <v>961</v>
      </c>
      <c r="I35" s="3" t="s">
        <v>116</v>
      </c>
      <c r="J35" s="22" t="s">
        <v>965</v>
      </c>
      <c r="K35" s="3" t="s">
        <v>53</v>
      </c>
      <c r="L35" s="3" t="s">
        <v>23</v>
      </c>
      <c r="M35" s="3"/>
      <c r="N35" s="3" t="s">
        <v>17</v>
      </c>
      <c r="O35" s="3" t="s">
        <v>25</v>
      </c>
      <c r="P35" s="18" t="str">
        <f t="shared" si="0"/>
        <v xml:space="preserve">
店舗　新築　Ｓ造（付帯する電気・機械設備を含む）　約２，４００ｍ２／店舗　新築　Ｓ造（付帯する電気・機械設備を含む）　約２，１５０ｍ２／お手洗い　新築　Ｓ造（付帯する電気・機械設備を含む）　約１，１００ｍ２／お手洗い　新築　Ｓ造（付帯する電気・機械設備を含む）　約４５０ｍ２／お手洗い　新築　Ｓ造（付帯する電気・機械設備を含む）　約１，１００ｍ２／お手洗い　新築　Ｓ造（付帯する電気・機械設備を含む）　約４５０ｍ２／ガスステーション　燃料タンク　新設　ＦＦ製　約１００ＫＬ／ガスステーション　燃料タンク　新設　ＦＦ製　約１００ＫＬ／電気室　新築　Ｓ造（付帯する電気・機械設備を含む）　約２５０ｍ２／電気室　新築　Ｓ造（付帯する電気・機械設備を含む）　約１５０ｍ２／対象休憩施設（新名神大津SA）／対象管理施設（大津大石TN・大津JCT）
</v>
      </c>
    </row>
    <row r="36" spans="1:16" ht="78.75" x14ac:dyDescent="0.4">
      <c r="A36" s="3">
        <v>28</v>
      </c>
      <c r="B36" s="3" t="s">
        <v>38</v>
      </c>
      <c r="C36" s="3" t="s">
        <v>16</v>
      </c>
      <c r="D36" s="3" t="s">
        <v>17</v>
      </c>
      <c r="E36" s="3" t="s">
        <v>38</v>
      </c>
      <c r="F36" s="3" t="s">
        <v>117</v>
      </c>
      <c r="G36" s="3" t="s">
        <v>118</v>
      </c>
      <c r="H36" s="3" t="s">
        <v>961</v>
      </c>
      <c r="I36" s="3" t="s">
        <v>116</v>
      </c>
      <c r="J36" s="22" t="s">
        <v>119</v>
      </c>
      <c r="K36" s="3" t="s">
        <v>53</v>
      </c>
      <c r="L36" s="3" t="s">
        <v>23</v>
      </c>
      <c r="M36" s="3"/>
      <c r="N36" s="3" t="s">
        <v>17</v>
      </c>
      <c r="O36" s="3" t="s">
        <v>25</v>
      </c>
      <c r="P36" s="18" t="str">
        <f t="shared" si="0"/>
        <v xml:space="preserve">
ハイマスト照明（新設）　４灯／低位置照明（新設）　約１００灯／低位置照明（新設）　約５０灯／ＴＮ照明入口部（新設）　約５００灯／ＴＮ照明基本部（新設）　約３００灯／対象トンネル（大津大石トンネル）／対象休憩施設（新名神大津SA）／対象施設（大津JCT）
</v>
      </c>
    </row>
    <row r="37" spans="1:16" ht="78.75" x14ac:dyDescent="0.4">
      <c r="A37" s="2">
        <v>29</v>
      </c>
      <c r="B37" s="3" t="s">
        <v>38</v>
      </c>
      <c r="C37" s="3" t="s">
        <v>16</v>
      </c>
      <c r="D37" s="3" t="s">
        <v>17</v>
      </c>
      <c r="E37" s="3" t="s">
        <v>38</v>
      </c>
      <c r="F37" s="3" t="s">
        <v>117</v>
      </c>
      <c r="G37" s="3" t="s">
        <v>120</v>
      </c>
      <c r="H37" s="3" t="s">
        <v>121</v>
      </c>
      <c r="I37" s="3" t="s">
        <v>122</v>
      </c>
      <c r="J37" s="22" t="s">
        <v>123</v>
      </c>
      <c r="K37" s="3" t="s">
        <v>53</v>
      </c>
      <c r="L37" s="3" t="s">
        <v>66</v>
      </c>
      <c r="M37" s="3"/>
      <c r="N37" s="3" t="s">
        <v>17</v>
      </c>
      <c r="O37" s="3" t="s">
        <v>25</v>
      </c>
      <c r="P37" s="18" t="str">
        <f t="shared" si="0"/>
        <v xml:space="preserve">
ＴＮ照明入口部（新設）　約５００灯／ＴＮ照明基本部（新設）　約８００灯／低位置照明（新設）　約２４０灯／ポール照明（新設）　約６０灯／低位置照明（新設）　約２９０灯／対象トンネル（宇治田原トンネル）／対象施設（城陽スマートIC・城陽JCT）
</v>
      </c>
    </row>
    <row r="38" spans="1:16" ht="45" x14ac:dyDescent="0.4">
      <c r="A38" s="3">
        <v>30</v>
      </c>
      <c r="B38" s="3" t="s">
        <v>38</v>
      </c>
      <c r="C38" s="3" t="s">
        <v>16</v>
      </c>
      <c r="D38" s="3" t="s">
        <v>17</v>
      </c>
      <c r="E38" s="3" t="s">
        <v>38</v>
      </c>
      <c r="F38" s="3" t="s">
        <v>124</v>
      </c>
      <c r="G38" s="3" t="s">
        <v>1165</v>
      </c>
      <c r="H38" s="3" t="s">
        <v>20</v>
      </c>
      <c r="I38" s="3" t="s">
        <v>1167</v>
      </c>
      <c r="J38" s="22" t="s">
        <v>126</v>
      </c>
      <c r="K38" s="3" t="s">
        <v>45</v>
      </c>
      <c r="L38" s="3" t="s">
        <v>30</v>
      </c>
      <c r="M38" s="3" t="s">
        <v>42</v>
      </c>
      <c r="N38" s="3" t="s">
        <v>31</v>
      </c>
      <c r="O38" s="3" t="s">
        <v>25</v>
      </c>
      <c r="P38" s="18" t="str">
        <f t="shared" si="0"/>
        <v xml:space="preserve">
遠方監視制御設備　中央局　１１箇所
</v>
      </c>
    </row>
    <row r="39" spans="1:16" ht="56.25" x14ac:dyDescent="0.4">
      <c r="A39" s="2">
        <v>31</v>
      </c>
      <c r="B39" s="3" t="s">
        <v>38</v>
      </c>
      <c r="C39" s="3" t="s">
        <v>127</v>
      </c>
      <c r="D39" s="3" t="s">
        <v>17</v>
      </c>
      <c r="E39" s="3" t="s">
        <v>38</v>
      </c>
      <c r="F39" s="3" t="s">
        <v>39</v>
      </c>
      <c r="G39" s="3" t="s">
        <v>128</v>
      </c>
      <c r="H39" s="3" t="s">
        <v>129</v>
      </c>
      <c r="I39" s="3" t="s">
        <v>130</v>
      </c>
      <c r="J39" s="22" t="s">
        <v>131</v>
      </c>
      <c r="K39" s="3" t="s">
        <v>30</v>
      </c>
      <c r="L39" s="3" t="s">
        <v>53</v>
      </c>
      <c r="M39" s="3"/>
      <c r="N39" s="3" t="s">
        <v>24</v>
      </c>
      <c r="O39" s="3" t="s">
        <v>132</v>
      </c>
      <c r="P39" s="18" t="str">
        <f t="shared" si="0"/>
        <v xml:space="preserve">
橋脚　約５基／橋台　約５基／橋脚　１基／橋脚補強（ＲＣ巻立）　約５基／橋脚補強（炭素繊維巻立）　１基
</v>
      </c>
    </row>
    <row r="40" spans="1:16" ht="45" x14ac:dyDescent="0.4">
      <c r="A40" s="3">
        <v>32</v>
      </c>
      <c r="B40" s="3" t="s">
        <v>38</v>
      </c>
      <c r="C40" s="3" t="s">
        <v>127</v>
      </c>
      <c r="D40" s="3" t="s">
        <v>17</v>
      </c>
      <c r="E40" s="3" t="s">
        <v>38</v>
      </c>
      <c r="F40" s="3" t="s">
        <v>39</v>
      </c>
      <c r="G40" s="3" t="s">
        <v>133</v>
      </c>
      <c r="H40" s="3" t="s">
        <v>134</v>
      </c>
      <c r="I40" s="3" t="s">
        <v>72</v>
      </c>
      <c r="J40" s="22" t="s">
        <v>135</v>
      </c>
      <c r="K40" s="3" t="s">
        <v>30</v>
      </c>
      <c r="L40" s="3" t="s">
        <v>23</v>
      </c>
      <c r="M40" s="3"/>
      <c r="N40" s="3" t="s">
        <v>50</v>
      </c>
      <c r="O40" s="3" t="s">
        <v>35</v>
      </c>
      <c r="P40" s="18" t="str">
        <f t="shared" si="0"/>
        <v xml:space="preserve">
切盛土量　約２０万ｍ３
</v>
      </c>
    </row>
    <row r="41" spans="1:16" ht="45" x14ac:dyDescent="0.4">
      <c r="A41" s="2">
        <v>33</v>
      </c>
      <c r="B41" s="3" t="s">
        <v>38</v>
      </c>
      <c r="C41" s="3" t="s">
        <v>127</v>
      </c>
      <c r="D41" s="3" t="s">
        <v>17</v>
      </c>
      <c r="E41" s="3" t="s">
        <v>38</v>
      </c>
      <c r="F41" s="3" t="s">
        <v>39</v>
      </c>
      <c r="G41" s="3" t="s">
        <v>136</v>
      </c>
      <c r="H41" s="3" t="s">
        <v>966</v>
      </c>
      <c r="I41" s="3" t="s">
        <v>137</v>
      </c>
      <c r="J41" s="22" t="s">
        <v>138</v>
      </c>
      <c r="K41" s="3" t="s">
        <v>30</v>
      </c>
      <c r="L41" s="3" t="s">
        <v>53</v>
      </c>
      <c r="M41" s="3"/>
      <c r="N41" s="3" t="s">
        <v>24</v>
      </c>
      <c r="O41" s="3" t="s">
        <v>132</v>
      </c>
      <c r="P41" s="18" t="str">
        <f t="shared" si="0"/>
        <v xml:space="preserve">
橋脚　約５基
</v>
      </c>
    </row>
    <row r="42" spans="1:16" ht="56.25" x14ac:dyDescent="0.4">
      <c r="A42" s="3">
        <v>34</v>
      </c>
      <c r="B42" s="3" t="s">
        <v>38</v>
      </c>
      <c r="C42" s="3" t="s">
        <v>127</v>
      </c>
      <c r="D42" s="3" t="s">
        <v>17</v>
      </c>
      <c r="E42" s="3" t="s">
        <v>38</v>
      </c>
      <c r="F42" s="3" t="s">
        <v>139</v>
      </c>
      <c r="G42" s="3" t="s">
        <v>140</v>
      </c>
      <c r="H42" s="3" t="s">
        <v>141</v>
      </c>
      <c r="I42" s="3" t="s">
        <v>69</v>
      </c>
      <c r="J42" s="22" t="s">
        <v>142</v>
      </c>
      <c r="K42" s="3" t="s">
        <v>30</v>
      </c>
      <c r="L42" s="3" t="s">
        <v>53</v>
      </c>
      <c r="M42" s="3"/>
      <c r="N42" s="3" t="s">
        <v>24</v>
      </c>
      <c r="O42" s="3" t="s">
        <v>35</v>
      </c>
      <c r="P42" s="18" t="str">
        <f t="shared" si="0"/>
        <v xml:space="preserve">
水抜きボーリング工　約１４ｋｍ／盛土補強土工　約４，０００本／のり面工（のり枠工）　約１．５千ｍ２
</v>
      </c>
    </row>
    <row r="43" spans="1:16" ht="56.25" x14ac:dyDescent="0.4">
      <c r="A43" s="2">
        <v>35</v>
      </c>
      <c r="B43" s="3" t="s">
        <v>38</v>
      </c>
      <c r="C43" s="3" t="s">
        <v>127</v>
      </c>
      <c r="D43" s="3" t="s">
        <v>17</v>
      </c>
      <c r="E43" s="3" t="s">
        <v>38</v>
      </c>
      <c r="F43" s="3" t="s">
        <v>139</v>
      </c>
      <c r="G43" s="3" t="s">
        <v>143</v>
      </c>
      <c r="H43" s="3" t="s">
        <v>144</v>
      </c>
      <c r="I43" s="3" t="s">
        <v>145</v>
      </c>
      <c r="J43" s="22" t="s">
        <v>967</v>
      </c>
      <c r="K43" s="3" t="s">
        <v>30</v>
      </c>
      <c r="L43" s="3" t="s">
        <v>53</v>
      </c>
      <c r="M43" s="3"/>
      <c r="N43" s="3" t="s">
        <v>24</v>
      </c>
      <c r="O43" s="3" t="s">
        <v>32</v>
      </c>
      <c r="P43" s="18" t="str">
        <f t="shared" si="0"/>
        <v xml:space="preserve">
水抜きボーリング工　約９．５ｋｍ／盛土補強土工　約２００本／のり尻対策工　約０．５ｋｍ／吹付のり枠工　約１．５千ｍ２
</v>
      </c>
    </row>
    <row r="44" spans="1:16" ht="45" x14ac:dyDescent="0.4">
      <c r="A44" s="3">
        <v>36</v>
      </c>
      <c r="B44" s="3" t="s">
        <v>38</v>
      </c>
      <c r="C44" s="3" t="s">
        <v>127</v>
      </c>
      <c r="D44" s="3" t="s">
        <v>17</v>
      </c>
      <c r="E44" s="3" t="s">
        <v>38</v>
      </c>
      <c r="F44" s="3" t="s">
        <v>139</v>
      </c>
      <c r="G44" s="3" t="s">
        <v>146</v>
      </c>
      <c r="H44" s="3" t="s">
        <v>147</v>
      </c>
      <c r="I44" s="3" t="s">
        <v>148</v>
      </c>
      <c r="J44" s="22" t="s">
        <v>149</v>
      </c>
      <c r="K44" s="3" t="s">
        <v>30</v>
      </c>
      <c r="L44" s="3" t="s">
        <v>53</v>
      </c>
      <c r="M44" s="3"/>
      <c r="N44" s="3" t="s">
        <v>24</v>
      </c>
      <c r="O44" s="3" t="s">
        <v>150</v>
      </c>
      <c r="P44" s="18" t="str">
        <f t="shared" si="0"/>
        <v xml:space="preserve">
水抜きボーリング工　約２５ｋｍ／のり尻対策工　約１ｋｍ
</v>
      </c>
    </row>
    <row r="45" spans="1:16" ht="45" x14ac:dyDescent="0.4">
      <c r="A45" s="2">
        <v>37</v>
      </c>
      <c r="B45" s="3" t="s">
        <v>38</v>
      </c>
      <c r="C45" s="3" t="s">
        <v>127</v>
      </c>
      <c r="D45" s="3" t="s">
        <v>17</v>
      </c>
      <c r="E45" s="3" t="s">
        <v>38</v>
      </c>
      <c r="F45" s="3" t="s">
        <v>139</v>
      </c>
      <c r="G45" s="3" t="s">
        <v>151</v>
      </c>
      <c r="H45" s="3" t="s">
        <v>152</v>
      </c>
      <c r="I45" s="3" t="s">
        <v>125</v>
      </c>
      <c r="J45" s="22" t="s">
        <v>153</v>
      </c>
      <c r="K45" s="3" t="s">
        <v>23</v>
      </c>
      <c r="L45" s="3" t="s">
        <v>66</v>
      </c>
      <c r="M45" s="3"/>
      <c r="N45" s="3" t="s">
        <v>24</v>
      </c>
      <c r="O45" s="3" t="s">
        <v>35</v>
      </c>
      <c r="P45" s="18" t="str">
        <f t="shared" si="0"/>
        <v xml:space="preserve">
水抜きボーリング工　約１６．５ｋｍ／のり尻対策工　約１ｋｍ
</v>
      </c>
    </row>
    <row r="46" spans="1:16" ht="56.25" x14ac:dyDescent="0.4">
      <c r="A46" s="3">
        <v>38</v>
      </c>
      <c r="B46" s="3" t="s">
        <v>38</v>
      </c>
      <c r="C46" s="3" t="s">
        <v>127</v>
      </c>
      <c r="D46" s="3" t="s">
        <v>17</v>
      </c>
      <c r="E46" s="3" t="s">
        <v>38</v>
      </c>
      <c r="F46" s="3" t="s">
        <v>139</v>
      </c>
      <c r="G46" s="3" t="s">
        <v>154</v>
      </c>
      <c r="H46" s="3" t="s">
        <v>155</v>
      </c>
      <c r="I46" s="3" t="s">
        <v>156</v>
      </c>
      <c r="J46" s="22" t="s">
        <v>968</v>
      </c>
      <c r="K46" s="3" t="s">
        <v>66</v>
      </c>
      <c r="L46" s="3" t="s">
        <v>83</v>
      </c>
      <c r="M46" s="3"/>
      <c r="N46" s="3" t="s">
        <v>24</v>
      </c>
      <c r="O46" s="3" t="s">
        <v>32</v>
      </c>
      <c r="P46" s="18" t="str">
        <f t="shared" si="0"/>
        <v xml:space="preserve">
水抜きボーリング工　約４ｋｍ／のり尻対策工　約０．５ｋｍ／切土補強土工　約０．５千ｍ２
</v>
      </c>
    </row>
    <row r="47" spans="1:16" ht="45" x14ac:dyDescent="0.4">
      <c r="A47" s="2">
        <v>39</v>
      </c>
      <c r="B47" s="3" t="s">
        <v>38</v>
      </c>
      <c r="C47" s="3" t="s">
        <v>127</v>
      </c>
      <c r="D47" s="3" t="s">
        <v>17</v>
      </c>
      <c r="E47" s="3" t="s">
        <v>38</v>
      </c>
      <c r="F47" s="3" t="s">
        <v>70</v>
      </c>
      <c r="G47" s="3" t="s">
        <v>1166</v>
      </c>
      <c r="H47" s="3" t="s">
        <v>129</v>
      </c>
      <c r="I47" s="3" t="s">
        <v>159</v>
      </c>
      <c r="J47" s="22" t="s">
        <v>969</v>
      </c>
      <c r="K47" s="3" t="s">
        <v>45</v>
      </c>
      <c r="L47" s="3" t="s">
        <v>30</v>
      </c>
      <c r="M47" s="3" t="s">
        <v>42</v>
      </c>
      <c r="N47" s="3" t="s">
        <v>50</v>
      </c>
      <c r="O47" s="3" t="s">
        <v>35</v>
      </c>
      <c r="P47" s="18" t="str">
        <f t="shared" si="0"/>
        <v xml:space="preserve">
舗装面積　約５万ｍ２／切盛土量　約２万ｍ３
</v>
      </c>
    </row>
    <row r="48" spans="1:16" ht="45" x14ac:dyDescent="0.4">
      <c r="A48" s="3">
        <v>40</v>
      </c>
      <c r="B48" s="3" t="s">
        <v>38</v>
      </c>
      <c r="C48" s="3" t="s">
        <v>127</v>
      </c>
      <c r="D48" s="3" t="s">
        <v>17</v>
      </c>
      <c r="E48" s="3" t="s">
        <v>38</v>
      </c>
      <c r="F48" s="3" t="s">
        <v>70</v>
      </c>
      <c r="G48" s="3" t="s">
        <v>157</v>
      </c>
      <c r="H48" s="3" t="s">
        <v>158</v>
      </c>
      <c r="I48" s="3" t="s">
        <v>159</v>
      </c>
      <c r="J48" s="22" t="s">
        <v>970</v>
      </c>
      <c r="K48" s="3" t="s">
        <v>30</v>
      </c>
      <c r="L48" s="3" t="s">
        <v>53</v>
      </c>
      <c r="M48" s="3"/>
      <c r="N48" s="3" t="s">
        <v>24</v>
      </c>
      <c r="O48" s="3" t="s">
        <v>35</v>
      </c>
      <c r="P48" s="18" t="str">
        <f t="shared" si="0"/>
        <v xml:space="preserve">
舗装面積　約５万ｍ２／床版防水　約１６千ｍ２
</v>
      </c>
    </row>
    <row r="49" spans="1:16" ht="45" x14ac:dyDescent="0.4">
      <c r="A49" s="2">
        <v>41</v>
      </c>
      <c r="B49" s="3" t="s">
        <v>38</v>
      </c>
      <c r="C49" s="3" t="s">
        <v>127</v>
      </c>
      <c r="D49" s="3" t="s">
        <v>17</v>
      </c>
      <c r="E49" s="3" t="s">
        <v>38</v>
      </c>
      <c r="F49" s="3" t="s">
        <v>70</v>
      </c>
      <c r="G49" s="3" t="s">
        <v>160</v>
      </c>
      <c r="H49" s="3" t="s">
        <v>161</v>
      </c>
      <c r="I49" s="3" t="s">
        <v>162</v>
      </c>
      <c r="J49" s="22" t="s">
        <v>971</v>
      </c>
      <c r="K49" s="3" t="s">
        <v>30</v>
      </c>
      <c r="L49" s="3" t="s">
        <v>53</v>
      </c>
      <c r="M49" s="3"/>
      <c r="N49" s="3" t="s">
        <v>24</v>
      </c>
      <c r="O49" s="3" t="s">
        <v>163</v>
      </c>
      <c r="P49" s="18" t="str">
        <f t="shared" si="0"/>
        <v xml:space="preserve">
舗装面積　約１０万ｍ２／床版防水　約３０千ｍ２
</v>
      </c>
    </row>
    <row r="50" spans="1:16" ht="45" x14ac:dyDescent="0.4">
      <c r="A50" s="3">
        <v>42</v>
      </c>
      <c r="B50" s="3" t="s">
        <v>38</v>
      </c>
      <c r="C50" s="3" t="s">
        <v>127</v>
      </c>
      <c r="D50" s="3" t="s">
        <v>17</v>
      </c>
      <c r="E50" s="3" t="s">
        <v>38</v>
      </c>
      <c r="F50" s="3" t="s">
        <v>70</v>
      </c>
      <c r="G50" s="3" t="s">
        <v>164</v>
      </c>
      <c r="H50" s="3" t="s">
        <v>165</v>
      </c>
      <c r="I50" s="3" t="s">
        <v>166</v>
      </c>
      <c r="J50" s="22" t="s">
        <v>972</v>
      </c>
      <c r="K50" s="3" t="s">
        <v>53</v>
      </c>
      <c r="L50" s="3" t="s">
        <v>23</v>
      </c>
      <c r="M50" s="3"/>
      <c r="N50" s="3" t="s">
        <v>24</v>
      </c>
      <c r="O50" s="3" t="s">
        <v>167</v>
      </c>
      <c r="P50" s="18" t="str">
        <f t="shared" si="0"/>
        <v xml:space="preserve">
舗装面積　約１万ｍ２／床版防水　約０．４千ｍ２
</v>
      </c>
    </row>
    <row r="51" spans="1:16" ht="45" x14ac:dyDescent="0.4">
      <c r="A51" s="2">
        <v>43</v>
      </c>
      <c r="B51" s="3" t="s">
        <v>38</v>
      </c>
      <c r="C51" s="3" t="s">
        <v>127</v>
      </c>
      <c r="D51" s="3" t="s">
        <v>17</v>
      </c>
      <c r="E51" s="3" t="s">
        <v>38</v>
      </c>
      <c r="F51" s="3" t="s">
        <v>70</v>
      </c>
      <c r="G51" s="3" t="s">
        <v>168</v>
      </c>
      <c r="H51" s="3" t="s">
        <v>169</v>
      </c>
      <c r="I51" s="3" t="s">
        <v>122</v>
      </c>
      <c r="J51" s="22" t="s">
        <v>973</v>
      </c>
      <c r="K51" s="3" t="s">
        <v>53</v>
      </c>
      <c r="L51" s="3" t="s">
        <v>23</v>
      </c>
      <c r="M51" s="3"/>
      <c r="N51" s="3" t="s">
        <v>24</v>
      </c>
      <c r="O51" s="3" t="s">
        <v>163</v>
      </c>
      <c r="P51" s="18" t="str">
        <f t="shared" si="0"/>
        <v xml:space="preserve">
舗装面積　約５万ｍ２／床版防水　約６千ｍ２
</v>
      </c>
    </row>
    <row r="52" spans="1:16" ht="45" x14ac:dyDescent="0.4">
      <c r="A52" s="3">
        <v>44</v>
      </c>
      <c r="B52" s="3" t="s">
        <v>38</v>
      </c>
      <c r="C52" s="3" t="s">
        <v>127</v>
      </c>
      <c r="D52" s="3" t="s">
        <v>17</v>
      </c>
      <c r="E52" s="3" t="s">
        <v>38</v>
      </c>
      <c r="F52" s="3" t="s">
        <v>70</v>
      </c>
      <c r="G52" s="3" t="s">
        <v>170</v>
      </c>
      <c r="H52" s="3" t="s">
        <v>171</v>
      </c>
      <c r="I52" s="3" t="s">
        <v>172</v>
      </c>
      <c r="J52" s="22" t="s">
        <v>974</v>
      </c>
      <c r="K52" s="3" t="s">
        <v>53</v>
      </c>
      <c r="L52" s="3" t="s">
        <v>23</v>
      </c>
      <c r="M52" s="3"/>
      <c r="N52" s="3" t="s">
        <v>24</v>
      </c>
      <c r="O52" s="3" t="s">
        <v>35</v>
      </c>
      <c r="P52" s="18" t="str">
        <f t="shared" si="0"/>
        <v xml:space="preserve">
舗装面積　約５万ｍ２／床版防水　約２千ｍ２
</v>
      </c>
    </row>
    <row r="53" spans="1:16" ht="45" x14ac:dyDescent="0.4">
      <c r="A53" s="2">
        <v>45</v>
      </c>
      <c r="B53" s="3" t="s">
        <v>38</v>
      </c>
      <c r="C53" s="3" t="s">
        <v>127</v>
      </c>
      <c r="D53" s="3" t="s">
        <v>17</v>
      </c>
      <c r="E53" s="3" t="s">
        <v>38</v>
      </c>
      <c r="F53" s="3" t="s">
        <v>70</v>
      </c>
      <c r="G53" s="3" t="s">
        <v>173</v>
      </c>
      <c r="H53" s="3" t="s">
        <v>174</v>
      </c>
      <c r="I53" s="3" t="s">
        <v>78</v>
      </c>
      <c r="J53" s="22" t="s">
        <v>175</v>
      </c>
      <c r="K53" s="3" t="s">
        <v>53</v>
      </c>
      <c r="L53" s="3" t="s">
        <v>23</v>
      </c>
      <c r="M53" s="3"/>
      <c r="N53" s="3" t="s">
        <v>24</v>
      </c>
      <c r="O53" s="3" t="s">
        <v>163</v>
      </c>
      <c r="P53" s="18" t="str">
        <f t="shared" si="0"/>
        <v xml:space="preserve">
舗装面積　約２万ｍ２／床版防水　約３千ｍ２
</v>
      </c>
    </row>
    <row r="54" spans="1:16" ht="45" x14ac:dyDescent="0.4">
      <c r="A54" s="3">
        <v>46</v>
      </c>
      <c r="B54" s="3" t="s">
        <v>38</v>
      </c>
      <c r="C54" s="3" t="s">
        <v>127</v>
      </c>
      <c r="D54" s="3" t="s">
        <v>17</v>
      </c>
      <c r="E54" s="3" t="s">
        <v>38</v>
      </c>
      <c r="F54" s="3" t="s">
        <v>70</v>
      </c>
      <c r="G54" s="3" t="s">
        <v>176</v>
      </c>
      <c r="H54" s="3" t="s">
        <v>177</v>
      </c>
      <c r="I54" s="3" t="s">
        <v>78</v>
      </c>
      <c r="J54" s="22" t="s">
        <v>975</v>
      </c>
      <c r="K54" s="3" t="s">
        <v>53</v>
      </c>
      <c r="L54" s="3" t="s">
        <v>23</v>
      </c>
      <c r="M54" s="3"/>
      <c r="N54" s="3" t="s">
        <v>24</v>
      </c>
      <c r="O54" s="3" t="s">
        <v>163</v>
      </c>
      <c r="P54" s="18" t="str">
        <f t="shared" si="0"/>
        <v xml:space="preserve">
舗装面積　約５万ｍ２／床版防水　約０．４千ｍ２
</v>
      </c>
    </row>
    <row r="55" spans="1:16" ht="45" x14ac:dyDescent="0.4">
      <c r="A55" s="2">
        <v>47</v>
      </c>
      <c r="B55" s="3" t="s">
        <v>38</v>
      </c>
      <c r="C55" s="3" t="s">
        <v>127</v>
      </c>
      <c r="D55" s="3" t="s">
        <v>17</v>
      </c>
      <c r="E55" s="3" t="s">
        <v>38</v>
      </c>
      <c r="F55" s="3" t="s">
        <v>70</v>
      </c>
      <c r="G55" s="3" t="s">
        <v>178</v>
      </c>
      <c r="H55" s="3" t="s">
        <v>179</v>
      </c>
      <c r="I55" s="3" t="s">
        <v>130</v>
      </c>
      <c r="J55" s="22" t="s">
        <v>976</v>
      </c>
      <c r="K55" s="3" t="s">
        <v>53</v>
      </c>
      <c r="L55" s="3" t="s">
        <v>23</v>
      </c>
      <c r="M55" s="3"/>
      <c r="N55" s="3" t="s">
        <v>24</v>
      </c>
      <c r="O55" s="3" t="s">
        <v>35</v>
      </c>
      <c r="P55" s="18" t="str">
        <f t="shared" si="0"/>
        <v xml:space="preserve">
舗装面積　約１０万ｍ２
</v>
      </c>
    </row>
    <row r="56" spans="1:16" ht="45" x14ac:dyDescent="0.4">
      <c r="A56" s="3">
        <v>48</v>
      </c>
      <c r="B56" s="3" t="s">
        <v>38</v>
      </c>
      <c r="C56" s="3" t="s">
        <v>127</v>
      </c>
      <c r="D56" s="3" t="s">
        <v>17</v>
      </c>
      <c r="E56" s="3" t="s">
        <v>38</v>
      </c>
      <c r="F56" s="3" t="s">
        <v>70</v>
      </c>
      <c r="G56" s="3" t="s">
        <v>180</v>
      </c>
      <c r="H56" s="3" t="s">
        <v>181</v>
      </c>
      <c r="I56" s="3" t="s">
        <v>116</v>
      </c>
      <c r="J56" s="22" t="s">
        <v>977</v>
      </c>
      <c r="K56" s="3" t="s">
        <v>53</v>
      </c>
      <c r="L56" s="3" t="s">
        <v>23</v>
      </c>
      <c r="M56" s="3"/>
      <c r="N56" s="3" t="s">
        <v>24</v>
      </c>
      <c r="O56" s="3" t="s">
        <v>163</v>
      </c>
      <c r="P56" s="18" t="str">
        <f t="shared" si="0"/>
        <v xml:space="preserve">
舗装面積　約５万ｍ２／床版防水　約１４千ｍ２
</v>
      </c>
    </row>
    <row r="57" spans="1:16" ht="45" x14ac:dyDescent="0.4">
      <c r="A57" s="2">
        <v>49</v>
      </c>
      <c r="B57" s="3" t="s">
        <v>38</v>
      </c>
      <c r="C57" s="3" t="s">
        <v>127</v>
      </c>
      <c r="D57" s="3" t="s">
        <v>17</v>
      </c>
      <c r="E57" s="3" t="s">
        <v>38</v>
      </c>
      <c r="F57" s="3" t="s">
        <v>70</v>
      </c>
      <c r="G57" s="3" t="s">
        <v>182</v>
      </c>
      <c r="H57" s="3" t="s">
        <v>183</v>
      </c>
      <c r="I57" s="3" t="s">
        <v>184</v>
      </c>
      <c r="J57" s="22" t="s">
        <v>978</v>
      </c>
      <c r="K57" s="3" t="s">
        <v>53</v>
      </c>
      <c r="L57" s="3" t="s">
        <v>23</v>
      </c>
      <c r="M57" s="3"/>
      <c r="N57" s="3" t="s">
        <v>24</v>
      </c>
      <c r="O57" s="3" t="s">
        <v>167</v>
      </c>
      <c r="P57" s="18" t="str">
        <f t="shared" si="0"/>
        <v xml:space="preserve">
舗装面積　約２万ｍ２／伸縮装置取替　約５基
</v>
      </c>
    </row>
    <row r="58" spans="1:16" ht="45" x14ac:dyDescent="0.4">
      <c r="A58" s="3">
        <v>50</v>
      </c>
      <c r="B58" s="3" t="s">
        <v>38</v>
      </c>
      <c r="C58" s="3" t="s">
        <v>127</v>
      </c>
      <c r="D58" s="3" t="s">
        <v>17</v>
      </c>
      <c r="E58" s="3" t="s">
        <v>38</v>
      </c>
      <c r="F58" s="3" t="s">
        <v>70</v>
      </c>
      <c r="G58" s="3" t="s">
        <v>185</v>
      </c>
      <c r="H58" s="3" t="s">
        <v>186</v>
      </c>
      <c r="I58" s="3" t="s">
        <v>81</v>
      </c>
      <c r="J58" s="22" t="s">
        <v>979</v>
      </c>
      <c r="K58" s="3" t="s">
        <v>53</v>
      </c>
      <c r="L58" s="3" t="s">
        <v>23</v>
      </c>
      <c r="M58" s="3"/>
      <c r="N58" s="3" t="s">
        <v>24</v>
      </c>
      <c r="O58" s="3" t="s">
        <v>163</v>
      </c>
      <c r="P58" s="18" t="str">
        <f t="shared" si="0"/>
        <v xml:space="preserve">
舗装面積　約１０万ｍ２／床版防水　約３５．５千ｍ２
</v>
      </c>
    </row>
    <row r="59" spans="1:16" ht="45" x14ac:dyDescent="0.4">
      <c r="A59" s="2">
        <v>51</v>
      </c>
      <c r="B59" s="1" t="s">
        <v>38</v>
      </c>
      <c r="C59" s="1" t="s">
        <v>127</v>
      </c>
      <c r="D59" s="1" t="s">
        <v>17</v>
      </c>
      <c r="E59" s="1" t="s">
        <v>38</v>
      </c>
      <c r="F59" s="1" t="s">
        <v>187</v>
      </c>
      <c r="G59" s="1" t="s">
        <v>188</v>
      </c>
      <c r="H59" s="1" t="s">
        <v>86</v>
      </c>
      <c r="I59" s="1" t="s">
        <v>189</v>
      </c>
      <c r="J59" s="21" t="s">
        <v>190</v>
      </c>
      <c r="K59" s="1" t="s">
        <v>23</v>
      </c>
      <c r="L59" s="1" t="s">
        <v>83</v>
      </c>
      <c r="M59" s="1"/>
      <c r="N59" s="1" t="s">
        <v>24</v>
      </c>
      <c r="O59" s="1" t="s">
        <v>191</v>
      </c>
      <c r="P59" s="18" t="str">
        <f t="shared" si="0"/>
        <v xml:space="preserve">
橋面積　約３．５千ｍ２
</v>
      </c>
    </row>
    <row r="60" spans="1:16" ht="67.5" x14ac:dyDescent="0.4">
      <c r="A60" s="3">
        <v>52</v>
      </c>
      <c r="B60" s="3" t="s">
        <v>38</v>
      </c>
      <c r="C60" s="3" t="s">
        <v>127</v>
      </c>
      <c r="D60" s="3" t="s">
        <v>17</v>
      </c>
      <c r="E60" s="3" t="s">
        <v>38</v>
      </c>
      <c r="F60" s="3" t="s">
        <v>84</v>
      </c>
      <c r="G60" s="3" t="s">
        <v>192</v>
      </c>
      <c r="H60" s="3" t="s">
        <v>129</v>
      </c>
      <c r="I60" s="3" t="s">
        <v>189</v>
      </c>
      <c r="J60" s="22" t="s">
        <v>193</v>
      </c>
      <c r="K60" s="3" t="s">
        <v>53</v>
      </c>
      <c r="L60" s="3" t="s">
        <v>23</v>
      </c>
      <c r="M60" s="3"/>
      <c r="N60" s="3" t="s">
        <v>24</v>
      </c>
      <c r="O60" s="3" t="s">
        <v>191</v>
      </c>
      <c r="P60" s="18" t="str">
        <f t="shared" si="0"/>
        <v xml:space="preserve">
鋼重　約０．３千ｔ（皿池高架橋　約０．２千ｔ、公園墓地跨道橋　約０．１千ｔ）／水平力分担構造　約９０基／落橋防止構造　約４５基／支承取替　約１０基
</v>
      </c>
    </row>
    <row r="61" spans="1:16" ht="56.25" x14ac:dyDescent="0.4">
      <c r="A61" s="2">
        <v>53</v>
      </c>
      <c r="B61" s="1" t="s">
        <v>38</v>
      </c>
      <c r="C61" s="1" t="s">
        <v>127</v>
      </c>
      <c r="D61" s="1" t="s">
        <v>17</v>
      </c>
      <c r="E61" s="1" t="s">
        <v>38</v>
      </c>
      <c r="F61" s="1" t="s">
        <v>94</v>
      </c>
      <c r="G61" s="1" t="s">
        <v>194</v>
      </c>
      <c r="H61" s="1" t="s">
        <v>980</v>
      </c>
      <c r="I61" s="1" t="s">
        <v>41</v>
      </c>
      <c r="J61" s="21" t="s">
        <v>195</v>
      </c>
      <c r="K61" s="1" t="s">
        <v>23</v>
      </c>
      <c r="L61" s="1" t="s">
        <v>83</v>
      </c>
      <c r="M61" s="1"/>
      <c r="N61" s="1" t="s">
        <v>31</v>
      </c>
      <c r="O61" s="1" t="s">
        <v>35</v>
      </c>
      <c r="P61" s="18" t="str">
        <f t="shared" si="0"/>
        <v xml:space="preserve">
落橋防止構造　約８０基／水平力分担構造　約３９０基
対象橋梁（長吉高架橋、長原オンランプ橋、長原オフランプ橋）
</v>
      </c>
    </row>
    <row r="62" spans="1:16" ht="78.75" x14ac:dyDescent="0.4">
      <c r="A62" s="3">
        <v>54</v>
      </c>
      <c r="B62" s="3" t="s">
        <v>38</v>
      </c>
      <c r="C62" s="3" t="s">
        <v>127</v>
      </c>
      <c r="D62" s="3" t="s">
        <v>17</v>
      </c>
      <c r="E62" s="3" t="s">
        <v>38</v>
      </c>
      <c r="F62" s="3" t="s">
        <v>114</v>
      </c>
      <c r="G62" s="3" t="s">
        <v>1168</v>
      </c>
      <c r="H62" s="3" t="s">
        <v>196</v>
      </c>
      <c r="I62" s="3" t="s">
        <v>122</v>
      </c>
      <c r="J62" s="22" t="s">
        <v>981</v>
      </c>
      <c r="K62" s="3" t="s">
        <v>45</v>
      </c>
      <c r="L62" s="3" t="s">
        <v>30</v>
      </c>
      <c r="M62" s="3" t="s">
        <v>42</v>
      </c>
      <c r="N62" s="3" t="s">
        <v>24</v>
      </c>
      <c r="O62" s="3" t="s">
        <v>197</v>
      </c>
      <c r="P62" s="18" t="str">
        <f t="shared" si="0"/>
        <v xml:space="preserve">
雪氷詰所　新築　Ｓ造（付帯する電気・機械設備を含む）　約２５０ｍ２／雪氷詰所　新築　Ｓ造（付帯する電気・機械設備を含む）　約２００ｍ２／解体　１箇所／更新　１式／更新　１式／対象管理施設（三田西IC・春日IC・六人部PA）
</v>
      </c>
    </row>
    <row r="63" spans="1:16" ht="146.25" x14ac:dyDescent="0.4">
      <c r="A63" s="2">
        <v>55</v>
      </c>
      <c r="B63" s="3" t="s">
        <v>38</v>
      </c>
      <c r="C63" s="3" t="s">
        <v>127</v>
      </c>
      <c r="D63" s="3" t="s">
        <v>17</v>
      </c>
      <c r="E63" s="3" t="s">
        <v>38</v>
      </c>
      <c r="F63" s="3" t="s">
        <v>114</v>
      </c>
      <c r="G63" s="3" t="s">
        <v>198</v>
      </c>
      <c r="H63" s="3" t="s">
        <v>958</v>
      </c>
      <c r="I63" s="3" t="s">
        <v>125</v>
      </c>
      <c r="J63" s="22" t="s">
        <v>982</v>
      </c>
      <c r="K63" s="3" t="s">
        <v>53</v>
      </c>
      <c r="L63" s="3" t="s">
        <v>66</v>
      </c>
      <c r="M63" s="3"/>
      <c r="N63" s="3" t="s">
        <v>24</v>
      </c>
      <c r="O63" s="3" t="s">
        <v>163</v>
      </c>
      <c r="P63" s="18" t="str">
        <f t="shared" si="0"/>
        <v xml:space="preserve">
トールゲート　新築　S造（付帯する電気・機械設備を含む）　約１００ｍ２／トールゲート　新築　S造（付帯する電気・機械設備を含む）　約１００ｍ２／電気室　S造（付帯する電気・機械設備を含む）　約１００ｍ２／ETC機械室　S造（付帯する電気・機械設備を含む）　約５０ｍ２／通信機械室　S造（付帯する電気・機械設備を含む）　約４０ｍ２／トールゲート　新築　S造（付帯する電気・機械設備を含む）　約１００ｍ２／トールゲート　新築　S造（付帯する電気・機械設備を含む）　約１００ｍ２／電気室　S造（付帯する電気・機械設備を含む）　約１５０ｍ２／トールゲート　解体　S造　約５００ｍ２／トールゲート　解体　S造　約１００ｍ２／対象管理施設（亀岡IC・大井IC・篠本線TB・篠IC）
</v>
      </c>
    </row>
    <row r="64" spans="1:16" ht="157.5" x14ac:dyDescent="0.4">
      <c r="A64" s="3">
        <v>56</v>
      </c>
      <c r="B64" s="3" t="s">
        <v>38</v>
      </c>
      <c r="C64" s="3" t="s">
        <v>127</v>
      </c>
      <c r="D64" s="3" t="s">
        <v>17</v>
      </c>
      <c r="E64" s="3" t="s">
        <v>38</v>
      </c>
      <c r="F64" s="3" t="s">
        <v>114</v>
      </c>
      <c r="G64" s="3" t="s">
        <v>199</v>
      </c>
      <c r="H64" s="3" t="s">
        <v>47</v>
      </c>
      <c r="I64" s="3" t="s">
        <v>200</v>
      </c>
      <c r="J64" s="22" t="s">
        <v>983</v>
      </c>
      <c r="K64" s="3" t="s">
        <v>53</v>
      </c>
      <c r="L64" s="3" t="s">
        <v>66</v>
      </c>
      <c r="M64" s="3"/>
      <c r="N64" s="3" t="s">
        <v>24</v>
      </c>
      <c r="O64" s="3" t="s">
        <v>163</v>
      </c>
      <c r="P64" s="18" t="str">
        <f t="shared" si="0"/>
        <v xml:space="preserve">
トールゲート　新築　S造（付帯する電気・機械設備を含む）　約１００ｍ２／トールゲート　新築　S造（付帯する電気・機械設備を含む）　約１００ｍ２／トールゲート　新築　S造（付帯する電気・機械設備を含む）　約１００ｍ２／トールゲート　新築　S造（付帯する電気・機械設備を含む）　約１００ｍ２／電気室　新築　S造（付帯する電気・機械設備を含む）　約１５０ｍ２／電気室　新築　S造（付帯する電気・機械設備を含む）　約１５０ｍ２／トールゲート　新築　S造（付帯する電気・機械設備を含む）　約１００ｍ２／トールゲート　新築　S造（付帯する電気・機械設備を含む）　約１００ｍ２／電気室　新築　S造（付帯する電気・機械設備を含む）　約１５０ｍ２／トールゲート　解体　S造　約３００ｍ２／対象管理施設（千代川IC・八木中IC・八木本線TB）
</v>
      </c>
    </row>
    <row r="65" spans="1:16" ht="135" x14ac:dyDescent="0.4">
      <c r="A65" s="2">
        <v>57</v>
      </c>
      <c r="B65" s="1" t="s">
        <v>38</v>
      </c>
      <c r="C65" s="1" t="s">
        <v>127</v>
      </c>
      <c r="D65" s="1" t="s">
        <v>17</v>
      </c>
      <c r="E65" s="1" t="s">
        <v>38</v>
      </c>
      <c r="F65" s="1" t="s">
        <v>114</v>
      </c>
      <c r="G65" s="1" t="s">
        <v>201</v>
      </c>
      <c r="H65" s="1" t="s">
        <v>202</v>
      </c>
      <c r="I65" s="1" t="s">
        <v>203</v>
      </c>
      <c r="J65" s="21" t="s">
        <v>204</v>
      </c>
      <c r="K65" s="1" t="s">
        <v>23</v>
      </c>
      <c r="L65" s="1" t="s">
        <v>66</v>
      </c>
      <c r="M65" s="1"/>
      <c r="N65" s="1" t="s">
        <v>17</v>
      </c>
      <c r="O65" s="1" t="s">
        <v>163</v>
      </c>
      <c r="P65" s="18" t="str">
        <f t="shared" si="0"/>
        <v xml:space="preserve">
雪氷詰所　新築　Ｓ造（付帯する電気・機械設備を含む）　約２００ｍ２／剤倉庫　新築　ＲＣ造（付帯する電気・機械設備を含む）　約１５０ｍ２／車庫　新築　Ｓ造（付帯する電気・機械設備を含む）　約７５０ｍ２／雪氷詰所　新築　Ｓ造（付帯する電気・機械設備を含む）　約１５０ｍ２／剤倉庫　新築　ＲＣ造（付帯する電気・機械設備を含む）　約１５０ｍ２／料金所　改修　Ｓ造（付帯する電気・機械設備を含む）　約２００ｍ２／雪氷詰所　改修　Ｓ造（付帯する電気・機械設備を含む）　約１５０ｍ２／雪氷詰所　改築　Ｓ造　約２５０ｍ２／剤倉庫　新築　ＲＣ造（付帯する電気・機械設備を含む）　約１５０ｍ２／対象管理施設（甲南IC・信楽IC・草津田上IC）
</v>
      </c>
    </row>
    <row r="66" spans="1:16" ht="168.75" x14ac:dyDescent="0.4">
      <c r="A66" s="3">
        <v>58</v>
      </c>
      <c r="B66" s="3" t="s">
        <v>38</v>
      </c>
      <c r="C66" s="3" t="s">
        <v>127</v>
      </c>
      <c r="D66" s="3" t="s">
        <v>17</v>
      </c>
      <c r="E66" s="3" t="s">
        <v>38</v>
      </c>
      <c r="F66" s="3" t="s">
        <v>114</v>
      </c>
      <c r="G66" s="3" t="s">
        <v>205</v>
      </c>
      <c r="H66" s="3" t="s">
        <v>206</v>
      </c>
      <c r="I66" s="3" t="s">
        <v>75</v>
      </c>
      <c r="J66" s="22" t="s">
        <v>984</v>
      </c>
      <c r="K66" s="3" t="s">
        <v>66</v>
      </c>
      <c r="L66" s="3" t="s">
        <v>83</v>
      </c>
      <c r="M66" s="3"/>
      <c r="N66" s="3" t="s">
        <v>24</v>
      </c>
      <c r="O66" s="3" t="s">
        <v>163</v>
      </c>
      <c r="P66" s="18" t="str">
        <f t="shared" si="0"/>
        <v xml:space="preserve">
雪氷詰所　新築　Ｓ造（付帯する電気・機械設備を含む）　約２００ｍ２／雪氷詰所　改修　ＲＣ造（付帯する電気・機械設備を含む）　約１００ｍ２／料金所　改築　Ｓ造（付帯する電気・機械設備を含む）　約５０ｍ２／雪氷詰所　新築　Ｓ造（付帯する電気・機械設備を含む）　約２００ｍ２／雪氷詰所　改修　ＲＣ造（付帯する電気・機械設備を含む）　約１００ｍ２／雪氷詰所　新築　Ｓ造（付帯する電気・機械設備を含む）　約１００ｍ２／雪氷詰所　改修　ＲＣ造（付帯する電気・機械設備を含む）　約１００ｍ２／料金所　改修　Ｓ造（付帯する電気・機械設備を含む）　約１００ｍ２／料金所　改修　Ｓ造（付帯する電気・機械設備を含む）　約５０ｍ２／料金所　改修　Ｓ造（付帯する電気・機械設備を含む）　約５０ｍ２／通信機械室　改修　Ｓ造（付帯する電気・機械設備を含む）　約２０ｍ２／対象管理施設（京丹波みずほIC・綾部JCT・宮津天橋立IC・京丹波わちIC・綾部安国寺IC・久御山JCT)
</v>
      </c>
    </row>
    <row r="67" spans="1:16" ht="67.5" x14ac:dyDescent="0.4">
      <c r="A67" s="2">
        <v>59</v>
      </c>
      <c r="B67" s="3" t="s">
        <v>38</v>
      </c>
      <c r="C67" s="3" t="s">
        <v>127</v>
      </c>
      <c r="D67" s="3" t="s">
        <v>17</v>
      </c>
      <c r="E67" s="3" t="s">
        <v>38</v>
      </c>
      <c r="F67" s="3" t="s">
        <v>117</v>
      </c>
      <c r="G67" s="3" t="s">
        <v>1169</v>
      </c>
      <c r="H67" s="3" t="s">
        <v>207</v>
      </c>
      <c r="I67" s="3" t="s">
        <v>1170</v>
      </c>
      <c r="J67" s="22" t="s">
        <v>208</v>
      </c>
      <c r="K67" s="3" t="s">
        <v>45</v>
      </c>
      <c r="L67" s="3" t="s">
        <v>30</v>
      </c>
      <c r="M67" s="3" t="s">
        <v>42</v>
      </c>
      <c r="N67" s="3" t="s">
        <v>24</v>
      </c>
      <c r="O67" s="3" t="s">
        <v>163</v>
      </c>
      <c r="P67" s="18" t="str">
        <f t="shared" si="0"/>
        <v xml:space="preserve">
ＴＮ照明　施工延長　約２．５ｋｍ／対象トンネル（谷内トンネル、城山トンネル、志方東トンネル、志方西トンネル）／ポール照明（更新）　約６０灯／低位置照明（更新）　約４０灯
</v>
      </c>
    </row>
    <row r="68" spans="1:16" ht="67.5" x14ac:dyDescent="0.4">
      <c r="A68" s="3">
        <v>60</v>
      </c>
      <c r="B68" s="3" t="s">
        <v>38</v>
      </c>
      <c r="C68" s="3" t="s">
        <v>127</v>
      </c>
      <c r="D68" s="3" t="s">
        <v>17</v>
      </c>
      <c r="E68" s="3" t="s">
        <v>38</v>
      </c>
      <c r="F68" s="3" t="s">
        <v>117</v>
      </c>
      <c r="G68" s="3" t="s">
        <v>209</v>
      </c>
      <c r="H68" s="3" t="s">
        <v>202</v>
      </c>
      <c r="I68" s="3" t="s">
        <v>203</v>
      </c>
      <c r="J68" s="22" t="s">
        <v>210</v>
      </c>
      <c r="K68" s="3" t="s">
        <v>53</v>
      </c>
      <c r="L68" s="3" t="s">
        <v>23</v>
      </c>
      <c r="M68" s="3"/>
      <c r="N68" s="3" t="s">
        <v>17</v>
      </c>
      <c r="O68" s="3" t="s">
        <v>35</v>
      </c>
      <c r="P68" s="18" t="str">
        <f t="shared" si="0"/>
        <v xml:space="preserve">
ＴＮ照明入口部（更新）　約１００灯／ＴＮ照明基本部（更新）　約９００灯／ＴＮ照明入口部（更新）　約１００灯／ＴＮ照明基本部（更新）　約６００灯／対象トンネル（甲南トンネル・金勝山トンネル）
</v>
      </c>
    </row>
    <row r="69" spans="1:16" ht="101.25" x14ac:dyDescent="0.4">
      <c r="A69" s="2">
        <v>61</v>
      </c>
      <c r="B69" s="3" t="s">
        <v>38</v>
      </c>
      <c r="C69" s="3" t="s">
        <v>127</v>
      </c>
      <c r="D69" s="3" t="s">
        <v>17</v>
      </c>
      <c r="E69" s="3" t="s">
        <v>38</v>
      </c>
      <c r="F69" s="3" t="s">
        <v>117</v>
      </c>
      <c r="G69" s="3" t="s">
        <v>211</v>
      </c>
      <c r="H69" s="3" t="s">
        <v>212</v>
      </c>
      <c r="I69" s="3" t="s">
        <v>81</v>
      </c>
      <c r="J69" s="22" t="s">
        <v>213</v>
      </c>
      <c r="K69" s="3" t="s">
        <v>53</v>
      </c>
      <c r="L69" s="3" t="s">
        <v>23</v>
      </c>
      <c r="M69" s="3"/>
      <c r="N69" s="3" t="s">
        <v>24</v>
      </c>
      <c r="O69" s="3" t="s">
        <v>163</v>
      </c>
      <c r="P69" s="18" t="str">
        <f t="shared" si="0"/>
        <v xml:space="preserve">
ＴＮ照明入口部（新設）　約９００灯／ＴＮ照明入口部（更新）　約５００灯／ＴＮ照明基本部（更新）　約１，４００灯／ケーブルラック（更新）　約１．５ｋｍ／対象トンネル（丹波第一トンネル・丹南第一トンネル・丹南第二トンネル・藍本トンネル・七百石トンネル・篠田トンネル・別所トンネル・内久井トンネル・坊口トンネル・小原トンネル・上村トンネル・大俣トンネル・栃葉トンネル・辛皮トンネル・大江山トンネル）
</v>
      </c>
    </row>
    <row r="70" spans="1:16" ht="90" x14ac:dyDescent="0.4">
      <c r="A70" s="3">
        <v>62</v>
      </c>
      <c r="B70" s="3" t="s">
        <v>38</v>
      </c>
      <c r="C70" s="3" t="s">
        <v>127</v>
      </c>
      <c r="D70" s="3" t="s">
        <v>17</v>
      </c>
      <c r="E70" s="3" t="s">
        <v>38</v>
      </c>
      <c r="F70" s="3" t="s">
        <v>117</v>
      </c>
      <c r="G70" s="3" t="s">
        <v>214</v>
      </c>
      <c r="H70" s="3" t="s">
        <v>215</v>
      </c>
      <c r="I70" s="3" t="s">
        <v>203</v>
      </c>
      <c r="J70" s="22" t="s">
        <v>216</v>
      </c>
      <c r="K70" s="3" t="s">
        <v>53</v>
      </c>
      <c r="L70" s="3" t="s">
        <v>66</v>
      </c>
      <c r="M70" s="3"/>
      <c r="N70" s="3" t="s">
        <v>24</v>
      </c>
      <c r="O70" s="3" t="s">
        <v>163</v>
      </c>
      <c r="P70" s="18" t="str">
        <f t="shared" si="0"/>
        <v xml:space="preserve">
ＴＮ照明入口部（新設）　約５００灯／ポール照明（新設）　約５０灯／対象トンネル（須知トンネル・曽根トンネル・森トンネル・院内トンネル・粟野トンネル・新瑞穂トンネル・大簾トンネル・広野トンネル・橋上トンネル・旭トンネル・横谷トンネル・高城第一トンネル・高城第二トンネル）／対象ランプ（亀岡BC、大井BC、千代川AD・BC、八木中BC）
</v>
      </c>
    </row>
    <row r="71" spans="1:16" ht="45" x14ac:dyDescent="0.4">
      <c r="A71" s="2">
        <v>63</v>
      </c>
      <c r="B71" s="3" t="s">
        <v>38</v>
      </c>
      <c r="C71" s="3" t="s">
        <v>127</v>
      </c>
      <c r="D71" s="3" t="s">
        <v>17</v>
      </c>
      <c r="E71" s="3" t="s">
        <v>38</v>
      </c>
      <c r="F71" s="3" t="s">
        <v>117</v>
      </c>
      <c r="G71" s="3" t="s">
        <v>217</v>
      </c>
      <c r="H71" s="3" t="s">
        <v>985</v>
      </c>
      <c r="I71" s="3" t="s">
        <v>78</v>
      </c>
      <c r="J71" s="22" t="s">
        <v>218</v>
      </c>
      <c r="K71" s="3" t="s">
        <v>66</v>
      </c>
      <c r="L71" s="3" t="s">
        <v>83</v>
      </c>
      <c r="M71" s="3"/>
      <c r="N71" s="3" t="s">
        <v>24</v>
      </c>
      <c r="O71" s="3" t="s">
        <v>163</v>
      </c>
      <c r="P71" s="18" t="str">
        <f t="shared" si="0"/>
        <v xml:space="preserve">
低位置照明（更新）　約２００灯
</v>
      </c>
    </row>
    <row r="72" spans="1:16" ht="56.25" x14ac:dyDescent="0.4">
      <c r="A72" s="3">
        <v>64</v>
      </c>
      <c r="B72" s="3" t="s">
        <v>38</v>
      </c>
      <c r="C72" s="3" t="s">
        <v>127</v>
      </c>
      <c r="D72" s="3" t="s">
        <v>17</v>
      </c>
      <c r="E72" s="3" t="s">
        <v>38</v>
      </c>
      <c r="F72" s="3" t="s">
        <v>219</v>
      </c>
      <c r="G72" s="3" t="s">
        <v>1171</v>
      </c>
      <c r="H72" s="3" t="s">
        <v>986</v>
      </c>
      <c r="I72" s="3" t="s">
        <v>172</v>
      </c>
      <c r="J72" s="22" t="s">
        <v>1150</v>
      </c>
      <c r="K72" s="3" t="s">
        <v>45</v>
      </c>
      <c r="L72" s="3" t="s">
        <v>30</v>
      </c>
      <c r="M72" s="3" t="s">
        <v>42</v>
      </c>
      <c r="N72" s="3" t="s">
        <v>24</v>
      </c>
      <c r="O72" s="3" t="s">
        <v>35</v>
      </c>
      <c r="P72" s="18" t="str">
        <f t="shared" si="0"/>
        <v xml:space="preserve">
路側情報伝送装置　約７０基／無線ＬＡＮ　約６０箇所／通信線路　施工延長　約５８．５ｋｍ
</v>
      </c>
    </row>
    <row r="73" spans="1:16" ht="56.25" x14ac:dyDescent="0.4">
      <c r="A73" s="2">
        <v>65</v>
      </c>
      <c r="B73" s="3" t="s">
        <v>38</v>
      </c>
      <c r="C73" s="3" t="s">
        <v>127</v>
      </c>
      <c r="D73" s="3" t="s">
        <v>17</v>
      </c>
      <c r="E73" s="3" t="s">
        <v>38</v>
      </c>
      <c r="F73" s="3" t="s">
        <v>219</v>
      </c>
      <c r="G73" s="3" t="s">
        <v>1172</v>
      </c>
      <c r="H73" s="3" t="s">
        <v>220</v>
      </c>
      <c r="I73" s="3" t="s">
        <v>172</v>
      </c>
      <c r="J73" s="22" t="s">
        <v>1151</v>
      </c>
      <c r="K73" s="3" t="s">
        <v>45</v>
      </c>
      <c r="L73" s="3" t="s">
        <v>30</v>
      </c>
      <c r="M73" s="3" t="s">
        <v>42</v>
      </c>
      <c r="N73" s="3" t="s">
        <v>24</v>
      </c>
      <c r="O73" s="3" t="s">
        <v>35</v>
      </c>
      <c r="P73" s="18" t="str">
        <f t="shared" si="0"/>
        <v xml:space="preserve">
路側情報伝送装置　約１００基／無線ＬＡＮ　約８０箇所／通信線路　施工延長　約５９．５ｋｍ
</v>
      </c>
    </row>
    <row r="74" spans="1:16" ht="56.25" x14ac:dyDescent="0.4">
      <c r="A74" s="3">
        <v>66</v>
      </c>
      <c r="B74" s="3" t="s">
        <v>38</v>
      </c>
      <c r="C74" s="3" t="s">
        <v>127</v>
      </c>
      <c r="D74" s="3" t="s">
        <v>17</v>
      </c>
      <c r="E74" s="3" t="s">
        <v>38</v>
      </c>
      <c r="F74" s="3" t="s">
        <v>219</v>
      </c>
      <c r="G74" s="3" t="s">
        <v>221</v>
      </c>
      <c r="H74" s="3" t="s">
        <v>222</v>
      </c>
      <c r="I74" s="3" t="s">
        <v>21</v>
      </c>
      <c r="J74" s="22" t="s">
        <v>223</v>
      </c>
      <c r="K74" s="3" t="s">
        <v>30</v>
      </c>
      <c r="L74" s="3" t="s">
        <v>53</v>
      </c>
      <c r="M74" s="3"/>
      <c r="N74" s="3" t="s">
        <v>31</v>
      </c>
      <c r="O74" s="3" t="s">
        <v>35</v>
      </c>
      <c r="P74" s="18" t="str">
        <f t="shared" ref="P74:P137" si="1">"
"&amp;J74&amp;"
"</f>
        <v xml:space="preserve">
通信線路　施工延長　約１５ｋｍ／通信管路　施工延長　約１４ｋｍ／路側情報伝送装置　約１４０基／無線ＬＡＮ　約２４５箇所
</v>
      </c>
    </row>
    <row r="75" spans="1:16" ht="78.75" x14ac:dyDescent="0.4">
      <c r="A75" s="2">
        <v>67</v>
      </c>
      <c r="B75" s="3" t="s">
        <v>38</v>
      </c>
      <c r="C75" s="3" t="s">
        <v>127</v>
      </c>
      <c r="D75" s="3" t="s">
        <v>17</v>
      </c>
      <c r="E75" s="3" t="s">
        <v>38</v>
      </c>
      <c r="F75" s="3" t="s">
        <v>219</v>
      </c>
      <c r="G75" s="3" t="s">
        <v>224</v>
      </c>
      <c r="H75" s="3" t="s">
        <v>206</v>
      </c>
      <c r="I75" s="3" t="s">
        <v>225</v>
      </c>
      <c r="J75" s="22" t="s">
        <v>226</v>
      </c>
      <c r="K75" s="3" t="s">
        <v>30</v>
      </c>
      <c r="L75" s="3" t="s">
        <v>53</v>
      </c>
      <c r="M75" s="3"/>
      <c r="N75" s="3" t="s">
        <v>24</v>
      </c>
      <c r="O75" s="3" t="s">
        <v>35</v>
      </c>
      <c r="P75" s="18" t="str">
        <f t="shared" si="1"/>
        <v xml:space="preserve">
通信管路　施工延長　約１５ｋｍ／路側情報伝送装置　約７０基／無線ＬＡＮ　約１００箇所／非常電話　約８０基／ＣＣＴＶ設備　約２５基／基地局　約１０箇所／情報ターミナル　ＳＡ　２箇所／トンネル内ＡＭ再放送設備（撤去）　約５箇所／基地局（撤去）　約２０箇所
</v>
      </c>
    </row>
    <row r="76" spans="1:16" ht="90" x14ac:dyDescent="0.4">
      <c r="A76" s="3">
        <v>68</v>
      </c>
      <c r="B76" s="3" t="s">
        <v>38</v>
      </c>
      <c r="C76" s="3" t="s">
        <v>127</v>
      </c>
      <c r="D76" s="3" t="s">
        <v>17</v>
      </c>
      <c r="E76" s="3" t="s">
        <v>38</v>
      </c>
      <c r="F76" s="3" t="s">
        <v>219</v>
      </c>
      <c r="G76" s="3" t="s">
        <v>227</v>
      </c>
      <c r="H76" s="3" t="s">
        <v>961</v>
      </c>
      <c r="I76" s="3" t="s">
        <v>203</v>
      </c>
      <c r="J76" s="22" t="s">
        <v>228</v>
      </c>
      <c r="K76" s="3" t="s">
        <v>53</v>
      </c>
      <c r="L76" s="3" t="s">
        <v>23</v>
      </c>
      <c r="M76" s="3"/>
      <c r="N76" s="3" t="s">
        <v>17</v>
      </c>
      <c r="O76" s="3" t="s">
        <v>163</v>
      </c>
      <c r="P76" s="18" t="str">
        <f t="shared" si="1"/>
        <v xml:space="preserve">
通信線路　施工延長　約２１．５ｋｍ／ＣＣＴＶ設備　約２０基／路側情報伝送装置　約３０基／非常電話　７基／情報ターミナル　ＳＡ　２箇所／無線ＬＡＮ　約３０箇所／気象観測局　１局／交通量計測設備　約１５基／対象施設（本線　滋賀県域）／対象トンネル（大津大石トンネル）／対象休憩施設（新名神大津SA）
</v>
      </c>
    </row>
    <row r="77" spans="1:16" ht="101.25" x14ac:dyDescent="0.4">
      <c r="A77" s="2">
        <v>69</v>
      </c>
      <c r="B77" s="3" t="s">
        <v>38</v>
      </c>
      <c r="C77" s="3" t="s">
        <v>127</v>
      </c>
      <c r="D77" s="3" t="s">
        <v>17</v>
      </c>
      <c r="E77" s="3" t="s">
        <v>38</v>
      </c>
      <c r="F77" s="3" t="s">
        <v>219</v>
      </c>
      <c r="G77" s="3" t="s">
        <v>229</v>
      </c>
      <c r="H77" s="3" t="s">
        <v>121</v>
      </c>
      <c r="I77" s="3" t="s">
        <v>130</v>
      </c>
      <c r="J77" s="22" t="s">
        <v>230</v>
      </c>
      <c r="K77" s="3" t="s">
        <v>53</v>
      </c>
      <c r="L77" s="3" t="s">
        <v>23</v>
      </c>
      <c r="M77" s="3"/>
      <c r="N77" s="3" t="s">
        <v>17</v>
      </c>
      <c r="O77" s="3" t="s">
        <v>163</v>
      </c>
      <c r="P77" s="18" t="str">
        <f t="shared" si="1"/>
        <v xml:space="preserve">
通信線路　施工延長　約３８．５ｋｍ／路側情報伝送装置　約３０基／非常電話　約２０基／ＣＣＴＶ設備　約１０基／無線ＬＡＮ　約３０箇所／伝送交換設備　ＩＣ　２箇所／伝送交換設備　ＪＣＴ　１箇所／伝送交換設備　ＴＮ　１箇所／交通量計測設備　約２０基／気象観測局　約５局／対象施設（本線　京都府域）／対象施設（宇治田原IC・城陽スマートIC・城陽JCT）／対象トンネル（宇治田原トンネル）
</v>
      </c>
    </row>
    <row r="78" spans="1:16" ht="45" x14ac:dyDescent="0.4">
      <c r="A78" s="3">
        <v>70</v>
      </c>
      <c r="B78" s="3" t="s">
        <v>38</v>
      </c>
      <c r="C78" s="3" t="s">
        <v>127</v>
      </c>
      <c r="D78" s="3" t="s">
        <v>17</v>
      </c>
      <c r="E78" s="3" t="s">
        <v>38</v>
      </c>
      <c r="F78" s="3" t="s">
        <v>231</v>
      </c>
      <c r="G78" s="3" t="s">
        <v>232</v>
      </c>
      <c r="H78" s="3" t="s">
        <v>233</v>
      </c>
      <c r="I78" s="3" t="s">
        <v>125</v>
      </c>
      <c r="J78" s="22" t="s">
        <v>234</v>
      </c>
      <c r="K78" s="3" t="s">
        <v>30</v>
      </c>
      <c r="L78" s="3" t="s">
        <v>53</v>
      </c>
      <c r="M78" s="3"/>
      <c r="N78" s="3" t="s">
        <v>24</v>
      </c>
      <c r="O78" s="3" t="s">
        <v>35</v>
      </c>
      <c r="P78" s="18" t="str">
        <f t="shared" si="1"/>
        <v xml:space="preserve">
塗装面積　約４０千ｍ２
</v>
      </c>
    </row>
    <row r="79" spans="1:16" ht="45" x14ac:dyDescent="0.4">
      <c r="A79" s="2">
        <v>71</v>
      </c>
      <c r="B79" s="3" t="s">
        <v>38</v>
      </c>
      <c r="C79" s="3" t="s">
        <v>127</v>
      </c>
      <c r="D79" s="3" t="s">
        <v>17</v>
      </c>
      <c r="E79" s="3" t="s">
        <v>38</v>
      </c>
      <c r="F79" s="3" t="s">
        <v>231</v>
      </c>
      <c r="G79" s="3" t="s">
        <v>235</v>
      </c>
      <c r="H79" s="3" t="s">
        <v>233</v>
      </c>
      <c r="I79" s="3" t="s">
        <v>125</v>
      </c>
      <c r="J79" s="22" t="s">
        <v>234</v>
      </c>
      <c r="K79" s="3" t="s">
        <v>30</v>
      </c>
      <c r="L79" s="3" t="s">
        <v>23</v>
      </c>
      <c r="M79" s="3"/>
      <c r="N79" s="3" t="s">
        <v>24</v>
      </c>
      <c r="O79" s="3" t="s">
        <v>35</v>
      </c>
      <c r="P79" s="18" t="str">
        <f t="shared" si="1"/>
        <v xml:space="preserve">
塗装面積　約４０千ｍ２
</v>
      </c>
    </row>
    <row r="80" spans="1:16" ht="45" x14ac:dyDescent="0.4">
      <c r="A80" s="3">
        <v>72</v>
      </c>
      <c r="B80" s="3" t="s">
        <v>38</v>
      </c>
      <c r="C80" s="3" t="s">
        <v>127</v>
      </c>
      <c r="D80" s="3" t="s">
        <v>17</v>
      </c>
      <c r="E80" s="3" t="s">
        <v>38</v>
      </c>
      <c r="F80" s="3" t="s">
        <v>236</v>
      </c>
      <c r="G80" s="3" t="s">
        <v>237</v>
      </c>
      <c r="H80" s="3" t="s">
        <v>389</v>
      </c>
      <c r="I80" s="3" t="s">
        <v>75</v>
      </c>
      <c r="J80" s="22" t="s">
        <v>238</v>
      </c>
      <c r="K80" s="3" t="s">
        <v>53</v>
      </c>
      <c r="L80" s="3" t="s">
        <v>66</v>
      </c>
      <c r="M80" s="3"/>
      <c r="N80" s="3" t="s">
        <v>17</v>
      </c>
      <c r="O80" s="3" t="s">
        <v>32</v>
      </c>
      <c r="P80" s="18" t="str">
        <f t="shared" si="1"/>
        <v xml:space="preserve">
標識柱（新設）　約４００基／標識板（新設）　約８００ｍ２
</v>
      </c>
    </row>
    <row r="81" spans="1:16" ht="56.25" x14ac:dyDescent="0.4">
      <c r="A81" s="2">
        <v>73</v>
      </c>
      <c r="B81" s="3" t="s">
        <v>38</v>
      </c>
      <c r="C81" s="3" t="s">
        <v>127</v>
      </c>
      <c r="D81" s="3" t="s">
        <v>17</v>
      </c>
      <c r="E81" s="3" t="s">
        <v>38</v>
      </c>
      <c r="F81" s="3" t="s">
        <v>236</v>
      </c>
      <c r="G81" s="3" t="s">
        <v>239</v>
      </c>
      <c r="H81" s="3" t="s">
        <v>121</v>
      </c>
      <c r="I81" s="3" t="s">
        <v>156</v>
      </c>
      <c r="J81" s="22" t="s">
        <v>240</v>
      </c>
      <c r="K81" s="3" t="s">
        <v>53</v>
      </c>
      <c r="L81" s="3" t="s">
        <v>66</v>
      </c>
      <c r="M81" s="3"/>
      <c r="N81" s="3" t="s">
        <v>17</v>
      </c>
      <c r="O81" s="3" t="s">
        <v>150</v>
      </c>
      <c r="P81" s="18" t="str">
        <f t="shared" si="1"/>
        <v xml:space="preserve">
標識柱（新設）　約５０基／標識板（新設）　約４７０ｍ２／標識板（取替）　約４２０ｍ２
</v>
      </c>
    </row>
    <row r="82" spans="1:16" ht="45" x14ac:dyDescent="0.4">
      <c r="A82" s="3">
        <v>74</v>
      </c>
      <c r="B82" s="3" t="s">
        <v>38</v>
      </c>
      <c r="C82" s="3" t="s">
        <v>127</v>
      </c>
      <c r="D82" s="3" t="s">
        <v>17</v>
      </c>
      <c r="E82" s="3" t="s">
        <v>38</v>
      </c>
      <c r="F82" s="3" t="s">
        <v>241</v>
      </c>
      <c r="G82" s="3" t="s">
        <v>242</v>
      </c>
      <c r="H82" s="3" t="s">
        <v>961</v>
      </c>
      <c r="I82" s="3" t="s">
        <v>116</v>
      </c>
      <c r="J82" s="22" t="s">
        <v>987</v>
      </c>
      <c r="K82" s="3" t="s">
        <v>53</v>
      </c>
      <c r="L82" s="3" t="s">
        <v>23</v>
      </c>
      <c r="M82" s="3"/>
      <c r="N82" s="3" t="s">
        <v>17</v>
      </c>
      <c r="O82" s="3" t="s">
        <v>32</v>
      </c>
      <c r="P82" s="18" t="str">
        <f t="shared" si="1"/>
        <v xml:space="preserve">
防災受信盤　１面／消火栓　約３０基
</v>
      </c>
    </row>
    <row r="83" spans="1:16" ht="56.25" x14ac:dyDescent="0.4">
      <c r="A83" s="2">
        <v>75</v>
      </c>
      <c r="B83" s="3" t="s">
        <v>38</v>
      </c>
      <c r="C83" s="3" t="s">
        <v>127</v>
      </c>
      <c r="D83" s="3" t="s">
        <v>17</v>
      </c>
      <c r="E83" s="3" t="s">
        <v>38</v>
      </c>
      <c r="F83" s="3" t="s">
        <v>241</v>
      </c>
      <c r="G83" s="3" t="s">
        <v>243</v>
      </c>
      <c r="H83" s="3" t="s">
        <v>960</v>
      </c>
      <c r="I83" s="3" t="s">
        <v>81</v>
      </c>
      <c r="J83" s="22" t="s">
        <v>988</v>
      </c>
      <c r="K83" s="3" t="s">
        <v>23</v>
      </c>
      <c r="L83" s="3" t="s">
        <v>66</v>
      </c>
      <c r="M83" s="3"/>
      <c r="N83" s="3" t="s">
        <v>17</v>
      </c>
      <c r="O83" s="3" t="s">
        <v>35</v>
      </c>
      <c r="P83" s="18" t="str">
        <f t="shared" si="1"/>
        <v xml:space="preserve">
防災受信盤　１面／火災検知器　約９０基／消火栓　約８０基／水噴霧自動弁　約８０基
</v>
      </c>
    </row>
    <row r="84" spans="1:16" ht="112.5" x14ac:dyDescent="0.4">
      <c r="A84" s="3">
        <v>76</v>
      </c>
      <c r="B84" s="3" t="s">
        <v>38</v>
      </c>
      <c r="C84" s="3" t="s">
        <v>127</v>
      </c>
      <c r="D84" s="3" t="s">
        <v>17</v>
      </c>
      <c r="E84" s="3" t="s">
        <v>38</v>
      </c>
      <c r="F84" s="3" t="s">
        <v>241</v>
      </c>
      <c r="G84" s="3" t="s">
        <v>244</v>
      </c>
      <c r="H84" s="3" t="s">
        <v>245</v>
      </c>
      <c r="I84" s="3" t="s">
        <v>72</v>
      </c>
      <c r="J84" s="22" t="s">
        <v>246</v>
      </c>
      <c r="K84" s="3" t="s">
        <v>66</v>
      </c>
      <c r="L84" s="3" t="s">
        <v>83</v>
      </c>
      <c r="M84" s="3"/>
      <c r="N84" s="3" t="s">
        <v>24</v>
      </c>
      <c r="O84" s="3" t="s">
        <v>150</v>
      </c>
      <c r="P84" s="18" t="str">
        <f t="shared" si="1"/>
        <v xml:space="preserve">
防災受信盤（更新）　約１０面／防災受信盤（改造）　約５面／消火栓（更新）　約１００基／火災検知器（更新）　約３００基／対象トンネル（天王山トンネル、長尾東トンネル、拝田トンネル、本郷トンネル、大江山トンネル、栃葉トンネル、辛皮トンネル、大俣トンネル、上村トンネル、小原トンネル、坊口トンネル、高城第一トンネル、高城第二トンネル、横谷トンネル、旭トンネル、橋上トンネル、丹波第一トンネル、石山トンネル、飯盛山トンネル、父子トンネル）
</v>
      </c>
    </row>
    <row r="85" spans="1:16" ht="78.75" x14ac:dyDescent="0.4">
      <c r="A85" s="2">
        <v>77</v>
      </c>
      <c r="B85" s="3" t="s">
        <v>38</v>
      </c>
      <c r="C85" s="3" t="s">
        <v>127</v>
      </c>
      <c r="D85" s="3" t="s">
        <v>17</v>
      </c>
      <c r="E85" s="3" t="s">
        <v>38</v>
      </c>
      <c r="F85" s="3" t="s">
        <v>241</v>
      </c>
      <c r="G85" s="3" t="s">
        <v>247</v>
      </c>
      <c r="H85" s="3" t="s">
        <v>989</v>
      </c>
      <c r="I85" s="3" t="s">
        <v>122</v>
      </c>
      <c r="J85" s="22" t="s">
        <v>248</v>
      </c>
      <c r="K85" s="3" t="s">
        <v>66</v>
      </c>
      <c r="L85" s="3" t="s">
        <v>83</v>
      </c>
      <c r="M85" s="3"/>
      <c r="N85" s="3" t="s">
        <v>24</v>
      </c>
      <c r="O85" s="3" t="s">
        <v>32</v>
      </c>
      <c r="P85" s="18" t="str">
        <f t="shared" si="1"/>
        <v xml:space="preserve">
防災受信盤（更新）　約５面／防災受信盤（改造）　１面／火災検知器（更新）　約１１０基／消火栓（撤去）　約１０基／消火器箱　約１０基／対象トンネル（羽曳が丘トンネル、田尻トンネル、高山トンネル、清水トンネル、相生トンネル、飯盛山トンネル、シブレ山トンネル）
</v>
      </c>
    </row>
    <row r="86" spans="1:16" ht="67.5" x14ac:dyDescent="0.4">
      <c r="A86" s="3">
        <v>78</v>
      </c>
      <c r="B86" s="3" t="s">
        <v>38</v>
      </c>
      <c r="C86" s="3" t="s">
        <v>127</v>
      </c>
      <c r="D86" s="3" t="s">
        <v>17</v>
      </c>
      <c r="E86" s="3" t="s">
        <v>38</v>
      </c>
      <c r="F86" s="3" t="s">
        <v>249</v>
      </c>
      <c r="G86" s="3" t="s">
        <v>1173</v>
      </c>
      <c r="H86" s="3" t="s">
        <v>990</v>
      </c>
      <c r="I86" s="3" t="s">
        <v>166</v>
      </c>
      <c r="J86" s="22" t="s">
        <v>250</v>
      </c>
      <c r="K86" s="3" t="s">
        <v>45</v>
      </c>
      <c r="L86" s="3" t="s">
        <v>30</v>
      </c>
      <c r="M86" s="3" t="s">
        <v>42</v>
      </c>
      <c r="N86" s="3" t="s">
        <v>24</v>
      </c>
      <c r="O86" s="3" t="s">
        <v>32</v>
      </c>
      <c r="P86" s="18" t="str">
        <f t="shared" si="1"/>
        <v xml:space="preserve">
受配電設備　ＰＡ　高圧（更新）　１箇所／自家発電設備　ＰＡ　新設　１箇所／受配電設備　ＰＡ　高圧（更新）　１箇所／自家発電設備　ＰＡ　新設　１箇所
</v>
      </c>
    </row>
    <row r="87" spans="1:16" ht="56.25" x14ac:dyDescent="0.4">
      <c r="A87" s="2">
        <v>79</v>
      </c>
      <c r="B87" s="3" t="s">
        <v>38</v>
      </c>
      <c r="C87" s="3" t="s">
        <v>127</v>
      </c>
      <c r="D87" s="3" t="s">
        <v>17</v>
      </c>
      <c r="E87" s="3" t="s">
        <v>38</v>
      </c>
      <c r="F87" s="3" t="s">
        <v>249</v>
      </c>
      <c r="G87" s="3" t="s">
        <v>1174</v>
      </c>
      <c r="H87" s="3" t="s">
        <v>47</v>
      </c>
      <c r="I87" s="3" t="s">
        <v>48</v>
      </c>
      <c r="J87" s="22" t="s">
        <v>251</v>
      </c>
      <c r="K87" s="3" t="s">
        <v>45</v>
      </c>
      <c r="L87" s="3" t="s">
        <v>30</v>
      </c>
      <c r="M87" s="3" t="s">
        <v>42</v>
      </c>
      <c r="N87" s="3" t="s">
        <v>24</v>
      </c>
      <c r="O87" s="3" t="s">
        <v>150</v>
      </c>
      <c r="P87" s="18" t="str">
        <f t="shared" si="1"/>
        <v xml:space="preserve">
受配電設備　ＩＣ　高圧　６箇所／受配電設備　ＩＣ　高圧（更新）　４箇所／自家発電設備　ＩＣ　６箇所／自家発電設備　ＩＣ（更新）　４箇所
</v>
      </c>
    </row>
    <row r="88" spans="1:16" ht="67.5" x14ac:dyDescent="0.4">
      <c r="A88" s="3">
        <v>80</v>
      </c>
      <c r="B88" s="3" t="s">
        <v>38</v>
      </c>
      <c r="C88" s="3" t="s">
        <v>127</v>
      </c>
      <c r="D88" s="3" t="s">
        <v>17</v>
      </c>
      <c r="E88" s="3" t="s">
        <v>38</v>
      </c>
      <c r="F88" s="3" t="s">
        <v>249</v>
      </c>
      <c r="G88" s="3" t="s">
        <v>1175</v>
      </c>
      <c r="H88" s="3" t="s">
        <v>252</v>
      </c>
      <c r="I88" s="3" t="s">
        <v>1176</v>
      </c>
      <c r="J88" s="22" t="s">
        <v>1141</v>
      </c>
      <c r="K88" s="3" t="s">
        <v>45</v>
      </c>
      <c r="L88" s="3" t="s">
        <v>30</v>
      </c>
      <c r="M88" s="3" t="s">
        <v>42</v>
      </c>
      <c r="N88" s="3" t="s">
        <v>24</v>
      </c>
      <c r="O88" s="3" t="s">
        <v>32</v>
      </c>
      <c r="P88" s="18" t="str">
        <f t="shared" si="1"/>
        <v xml:space="preserve">
受配電設備　ＩＣ　高圧（更新）　４箇所／自家発電設備　ＩＣ（更新）　４箇所／直流電源設備（更新）　２箇所／遠方監視制御設備　ＩＣ（更新）　４箇所/受配電設備　撤去　１箇所
</v>
      </c>
    </row>
    <row r="89" spans="1:16" ht="101.25" x14ac:dyDescent="0.4">
      <c r="A89" s="2">
        <v>81</v>
      </c>
      <c r="B89" s="3" t="s">
        <v>38</v>
      </c>
      <c r="C89" s="3" t="s">
        <v>127</v>
      </c>
      <c r="D89" s="3" t="s">
        <v>17</v>
      </c>
      <c r="E89" s="3" t="s">
        <v>38</v>
      </c>
      <c r="F89" s="3" t="s">
        <v>249</v>
      </c>
      <c r="G89" s="3" t="s">
        <v>253</v>
      </c>
      <c r="H89" s="3" t="s">
        <v>961</v>
      </c>
      <c r="I89" s="3" t="s">
        <v>203</v>
      </c>
      <c r="J89" s="22" t="s">
        <v>254</v>
      </c>
      <c r="K89" s="3" t="s">
        <v>53</v>
      </c>
      <c r="L89" s="3" t="s">
        <v>23</v>
      </c>
      <c r="M89" s="3"/>
      <c r="N89" s="3" t="s">
        <v>17</v>
      </c>
      <c r="O89" s="3" t="s">
        <v>150</v>
      </c>
      <c r="P89" s="18" t="str">
        <f t="shared" si="1"/>
        <v xml:space="preserve">
受配電設備　ＳＡ　高圧　１箇所／受配電設備　ＴＮ　高圧　１箇所／受配電設備　ＪＣＴ　高圧　１箇所／自家発電設備　ＳＡ　１箇所／自家発電設備　ＴＮ　１箇所／自家発電設備　ＪＣＴ　１箇所／遠方監視制御設備　ＳＡ　１箇所／遠方監視制御設備　ＴＮ　１箇所／遠方監視制御設備　ＪＣＴ　１箇所／対象休憩施設（新名神大津SA）／対象管理施設（大津大石TN・大津JCT）
</v>
      </c>
    </row>
    <row r="90" spans="1:16" ht="78.75" x14ac:dyDescent="0.4">
      <c r="A90" s="3">
        <v>82</v>
      </c>
      <c r="B90" s="3" t="s">
        <v>38</v>
      </c>
      <c r="C90" s="3" t="s">
        <v>127</v>
      </c>
      <c r="D90" s="3" t="s">
        <v>17</v>
      </c>
      <c r="E90" s="3" t="s">
        <v>38</v>
      </c>
      <c r="F90" s="3" t="s">
        <v>249</v>
      </c>
      <c r="G90" s="3" t="s">
        <v>255</v>
      </c>
      <c r="H90" s="3" t="s">
        <v>256</v>
      </c>
      <c r="I90" s="3" t="s">
        <v>72</v>
      </c>
      <c r="J90" s="22" t="s">
        <v>257</v>
      </c>
      <c r="K90" s="3" t="s">
        <v>53</v>
      </c>
      <c r="L90" s="3" t="s">
        <v>23</v>
      </c>
      <c r="M90" s="3"/>
      <c r="N90" s="3" t="s">
        <v>24</v>
      </c>
      <c r="O90" s="3" t="s">
        <v>32</v>
      </c>
      <c r="P90" s="18" t="str">
        <f t="shared" si="1"/>
        <v xml:space="preserve">
直流電源設備（更新）　１７箇所／無停電電源設備（更新）　４箇所／対象箇所（桂川PA・天王山トンネル・京都高速道路事務所・美原北IC・堺TB・泉佐野TB・太子TB・堺IC・葛城IC・関西国際空港IC・内畑第一第二トンネル・香芝IC・唐国SS・雄ノ山トンネル）
</v>
      </c>
    </row>
    <row r="91" spans="1:16" ht="78.75" x14ac:dyDescent="0.4">
      <c r="A91" s="2">
        <v>83</v>
      </c>
      <c r="B91" s="3" t="s">
        <v>38</v>
      </c>
      <c r="C91" s="3" t="s">
        <v>127</v>
      </c>
      <c r="D91" s="3" t="s">
        <v>17</v>
      </c>
      <c r="E91" s="3" t="s">
        <v>38</v>
      </c>
      <c r="F91" s="3" t="s">
        <v>249</v>
      </c>
      <c r="G91" s="3" t="s">
        <v>258</v>
      </c>
      <c r="H91" s="3" t="s">
        <v>259</v>
      </c>
      <c r="I91" s="3" t="s">
        <v>75</v>
      </c>
      <c r="J91" s="22" t="s">
        <v>260</v>
      </c>
      <c r="K91" s="3" t="s">
        <v>53</v>
      </c>
      <c r="L91" s="3" t="s">
        <v>23</v>
      </c>
      <c r="M91" s="3"/>
      <c r="N91" s="3" t="s">
        <v>24</v>
      </c>
      <c r="O91" s="3" t="s">
        <v>32</v>
      </c>
      <c r="P91" s="18" t="str">
        <f t="shared" si="1"/>
        <v xml:space="preserve">
受配電設備　ＳＡ　高圧（更新）　１箇所／自家発電設備　ＳＡ（更新）　１箇所／直流電源設備（更新）　５箇所／無停電電源設備（更新）　３箇所／対象箇所（龍野西SA・高山トンネル・志方西トンネル・志方東トンネル・権現湖PA・赤穂IC・志方西トンネル・龍野IC・龍野西IC）
</v>
      </c>
    </row>
    <row r="92" spans="1:16" ht="112.5" x14ac:dyDescent="0.4">
      <c r="A92" s="3">
        <v>84</v>
      </c>
      <c r="B92" s="3" t="s">
        <v>38</v>
      </c>
      <c r="C92" s="3" t="s">
        <v>127</v>
      </c>
      <c r="D92" s="3" t="s">
        <v>17</v>
      </c>
      <c r="E92" s="3" t="s">
        <v>38</v>
      </c>
      <c r="F92" s="3" t="s">
        <v>249</v>
      </c>
      <c r="G92" s="3" t="s">
        <v>261</v>
      </c>
      <c r="H92" s="3" t="s">
        <v>121</v>
      </c>
      <c r="I92" s="3" t="s">
        <v>122</v>
      </c>
      <c r="J92" s="22" t="s">
        <v>262</v>
      </c>
      <c r="K92" s="3" t="s">
        <v>23</v>
      </c>
      <c r="L92" s="3" t="s">
        <v>66</v>
      </c>
      <c r="M92" s="3"/>
      <c r="N92" s="3" t="s">
        <v>17</v>
      </c>
      <c r="O92" s="3" t="s">
        <v>32</v>
      </c>
      <c r="P92" s="18" t="str">
        <f t="shared" si="1"/>
        <v xml:space="preserve">
受配電設備　ＴＮ　高圧　２箇所／自家発電設備　ＴＮ　１箇所／無停電電源設備　１箇所／直流電源設備　２箇所／受配電設備　ＩＣ　高圧　２箇所／自家発電設備　ＩＣ　２箇所／直流電源設備　２箇所／受配電設備　ＪＣＴ　高圧（更新）　１箇所／自家発電設備　ＪＣＴ（更新）　１箇所／遠方監視制御設備　ＴＮ　２箇所／遠方監視制御設備　ＩＣ　２箇所／遠方監視制御設備　ＪＣＴ　１箇所／対象トンネル（宇治田原トンネル）／対象施設（宇治田原IC・城陽スマートIC・城陽JCT）
</v>
      </c>
    </row>
    <row r="93" spans="1:16" ht="45" x14ac:dyDescent="0.4">
      <c r="A93" s="2">
        <v>85</v>
      </c>
      <c r="B93" s="3" t="s">
        <v>38</v>
      </c>
      <c r="C93" s="3" t="s">
        <v>127</v>
      </c>
      <c r="D93" s="3" t="s">
        <v>17</v>
      </c>
      <c r="E93" s="3" t="s">
        <v>38</v>
      </c>
      <c r="F93" s="3" t="s">
        <v>249</v>
      </c>
      <c r="G93" s="3" t="s">
        <v>263</v>
      </c>
      <c r="H93" s="3" t="s">
        <v>264</v>
      </c>
      <c r="I93" s="3" t="s">
        <v>184</v>
      </c>
      <c r="J93" s="22" t="s">
        <v>265</v>
      </c>
      <c r="K93" s="3" t="s">
        <v>66</v>
      </c>
      <c r="L93" s="3" t="s">
        <v>93</v>
      </c>
      <c r="M93" s="3"/>
      <c r="N93" s="3" t="s">
        <v>24</v>
      </c>
      <c r="O93" s="3" t="s">
        <v>32</v>
      </c>
      <c r="P93" s="18" t="str">
        <f t="shared" si="1"/>
        <v xml:space="preserve">
受配電設備　ＳＡ　高圧（更新）　２箇所／自家発電設備　ＳＡ　１箇所
</v>
      </c>
    </row>
    <row r="94" spans="1:16" ht="101.25" x14ac:dyDescent="0.4">
      <c r="A94" s="3">
        <v>86</v>
      </c>
      <c r="B94" s="3" t="s">
        <v>38</v>
      </c>
      <c r="C94" s="3" t="s">
        <v>127</v>
      </c>
      <c r="D94" s="3" t="s">
        <v>17</v>
      </c>
      <c r="E94" s="3" t="s">
        <v>38</v>
      </c>
      <c r="F94" s="3" t="s">
        <v>124</v>
      </c>
      <c r="G94" s="3" t="s">
        <v>266</v>
      </c>
      <c r="H94" s="3" t="s">
        <v>267</v>
      </c>
      <c r="I94" s="3" t="s">
        <v>159</v>
      </c>
      <c r="J94" s="22" t="s">
        <v>991</v>
      </c>
      <c r="K94" s="3" t="s">
        <v>53</v>
      </c>
      <c r="L94" s="3" t="s">
        <v>66</v>
      </c>
      <c r="M94" s="3"/>
      <c r="N94" s="3" t="s">
        <v>24</v>
      </c>
      <c r="O94" s="3" t="s">
        <v>32</v>
      </c>
      <c r="P94" s="18" t="str">
        <f t="shared" si="1"/>
        <v xml:space="preserve">
遠方監視制御設備　ＩＣ　２２箇所／対象箇所（京丹波PA・森トンネル・京丹波みずほIC・粟野トンネル・新瑞穂トンネル・広野トンネル・京丹波わちIC・橋上トンネル・横谷トンネル・綾部安国寺IC・高城トンネル・綾部JCT・七百国トンネル・別所トンネル・坊口トンネル・上村トンネル・由良川トンネル・舞鶴大江IC・大俣トンネル・栃葉トンネル・大江山トンネル・宮津天橋立IC）
</v>
      </c>
    </row>
    <row r="95" spans="1:16" ht="90" x14ac:dyDescent="0.4">
      <c r="A95" s="2">
        <v>87</v>
      </c>
      <c r="B95" s="3" t="s">
        <v>38</v>
      </c>
      <c r="C95" s="3" t="s">
        <v>127</v>
      </c>
      <c r="D95" s="3" t="s">
        <v>17</v>
      </c>
      <c r="E95" s="3" t="s">
        <v>38</v>
      </c>
      <c r="F95" s="3" t="s">
        <v>268</v>
      </c>
      <c r="G95" s="3" t="s">
        <v>269</v>
      </c>
      <c r="H95" s="3" t="s">
        <v>961</v>
      </c>
      <c r="I95" s="3" t="s">
        <v>130</v>
      </c>
      <c r="J95" s="22" t="s">
        <v>992</v>
      </c>
      <c r="K95" s="3" t="s">
        <v>53</v>
      </c>
      <c r="L95" s="3" t="s">
        <v>23</v>
      </c>
      <c r="M95" s="3"/>
      <c r="N95" s="3" t="s">
        <v>17</v>
      </c>
      <c r="O95" s="3" t="s">
        <v>35</v>
      </c>
      <c r="P95" s="18" t="str">
        <f t="shared" si="1"/>
        <v xml:space="preserve">
可変式道路情報板　２面／可変式道路情報板　２面／可変式道路情報板　１面／可変式道路情報板　２面／可変式道路情報板　約２０面／可変式道路情報板　１面／可変式道路情報板　３面／可変式道路情報板　６面／可変式速度規制標識　約２０基／対象施設（本線　滋賀県域）／対象施設（大津JCT・新名神大津スマートIC）／対象トンネル（大津大石トンネル）
</v>
      </c>
    </row>
    <row r="96" spans="1:16" ht="45" x14ac:dyDescent="0.4">
      <c r="A96" s="3">
        <v>88</v>
      </c>
      <c r="B96" s="3" t="s">
        <v>38</v>
      </c>
      <c r="C96" s="3" t="s">
        <v>127</v>
      </c>
      <c r="D96" s="3" t="s">
        <v>17</v>
      </c>
      <c r="E96" s="3" t="s">
        <v>38</v>
      </c>
      <c r="F96" s="3" t="s">
        <v>268</v>
      </c>
      <c r="G96" s="3" t="s">
        <v>270</v>
      </c>
      <c r="H96" s="3" t="s">
        <v>960</v>
      </c>
      <c r="I96" s="3" t="s">
        <v>203</v>
      </c>
      <c r="J96" s="22" t="s">
        <v>993</v>
      </c>
      <c r="K96" s="3" t="s">
        <v>53</v>
      </c>
      <c r="L96" s="3" t="s">
        <v>23</v>
      </c>
      <c r="M96" s="3"/>
      <c r="N96" s="3" t="s">
        <v>17</v>
      </c>
      <c r="O96" s="3" t="s">
        <v>32</v>
      </c>
      <c r="P96" s="18" t="str">
        <f t="shared" si="1"/>
        <v xml:space="preserve">
ＣＣＴＶ設備　約３５基
</v>
      </c>
    </row>
    <row r="97" spans="1:16" ht="101.25" x14ac:dyDescent="0.4">
      <c r="A97" s="2">
        <v>89</v>
      </c>
      <c r="B97" s="3" t="s">
        <v>38</v>
      </c>
      <c r="C97" s="3" t="s">
        <v>127</v>
      </c>
      <c r="D97" s="3" t="s">
        <v>17</v>
      </c>
      <c r="E97" s="3" t="s">
        <v>38</v>
      </c>
      <c r="F97" s="3" t="s">
        <v>268</v>
      </c>
      <c r="G97" s="3" t="s">
        <v>271</v>
      </c>
      <c r="H97" s="3" t="s">
        <v>121</v>
      </c>
      <c r="I97" s="3" t="s">
        <v>122</v>
      </c>
      <c r="J97" s="22" t="s">
        <v>994</v>
      </c>
      <c r="K97" s="3" t="s">
        <v>23</v>
      </c>
      <c r="L97" s="3" t="s">
        <v>66</v>
      </c>
      <c r="M97" s="3"/>
      <c r="N97" s="3" t="s">
        <v>17</v>
      </c>
      <c r="O97" s="3" t="s">
        <v>35</v>
      </c>
      <c r="P97" s="18" t="str">
        <f t="shared" si="1"/>
        <v xml:space="preserve">
可変式道路情報板　２面／可変式道路情報板　４面／可変式道路情報板　約６面／可変式道路情報板　２面／可変式道路情報板　１面／可変式道路情報板　２面／可変式道路情報板　６面／可変式道路情報板　１面／可変式道路情報板　約３０面／可変式速度規制標識　約２０基／対象施設（本線　京都府域）／対象施設（宇治田原IC・城陽スマートIC・城陽JCT）／対象トンネル（宇治田原トンネル）
</v>
      </c>
    </row>
    <row r="98" spans="1:16" ht="45" x14ac:dyDescent="0.4">
      <c r="A98" s="3">
        <v>90</v>
      </c>
      <c r="B98" s="3" t="s">
        <v>38</v>
      </c>
      <c r="C98" s="3" t="s">
        <v>127</v>
      </c>
      <c r="D98" s="3" t="s">
        <v>17</v>
      </c>
      <c r="E98" s="3" t="s">
        <v>38</v>
      </c>
      <c r="F98" s="3" t="s">
        <v>27</v>
      </c>
      <c r="G98" s="3" t="s">
        <v>1177</v>
      </c>
      <c r="H98" s="3" t="s">
        <v>1179</v>
      </c>
      <c r="I98" s="3" t="s">
        <v>1178</v>
      </c>
      <c r="J98" s="22" t="s">
        <v>272</v>
      </c>
      <c r="K98" s="3" t="s">
        <v>45</v>
      </c>
      <c r="L98" s="3" t="s">
        <v>30</v>
      </c>
      <c r="M98" s="3" t="s">
        <v>42</v>
      </c>
      <c r="N98" s="3" t="s">
        <v>31</v>
      </c>
      <c r="O98" s="3" t="s">
        <v>35</v>
      </c>
      <c r="P98" s="18" t="str">
        <f t="shared" si="1"/>
        <v xml:space="preserve">
ＥＴＣ　フリーフローアンテナ　約２５箇所
</v>
      </c>
    </row>
    <row r="99" spans="1:16" ht="56.25" x14ac:dyDescent="0.4">
      <c r="A99" s="2">
        <v>91</v>
      </c>
      <c r="B99" s="3" t="s">
        <v>38</v>
      </c>
      <c r="C99" s="3" t="s">
        <v>127</v>
      </c>
      <c r="D99" s="3" t="s">
        <v>17</v>
      </c>
      <c r="E99" s="3" t="s">
        <v>38</v>
      </c>
      <c r="F99" s="3" t="s">
        <v>27</v>
      </c>
      <c r="G99" s="3" t="s">
        <v>273</v>
      </c>
      <c r="H99" s="3" t="s">
        <v>274</v>
      </c>
      <c r="I99" s="3" t="s">
        <v>203</v>
      </c>
      <c r="J99" s="22" t="s">
        <v>275</v>
      </c>
      <c r="K99" s="3" t="s">
        <v>53</v>
      </c>
      <c r="L99" s="3" t="s">
        <v>23</v>
      </c>
      <c r="M99" s="3"/>
      <c r="N99" s="3" t="s">
        <v>17</v>
      </c>
      <c r="O99" s="3" t="s">
        <v>35</v>
      </c>
      <c r="P99" s="18" t="str">
        <f t="shared" si="1"/>
        <v xml:space="preserve">
ＥＴＣ設備　料金所　２箇所／ＥＴＣ設備　料金所　１箇所／対象施設（城陽スマートIC・新名神大津スマートIC）／対象施設（宇治田原IC）
</v>
      </c>
    </row>
    <row r="100" spans="1:16" ht="90" x14ac:dyDescent="0.4">
      <c r="A100" s="3">
        <v>92</v>
      </c>
      <c r="B100" s="1" t="s">
        <v>38</v>
      </c>
      <c r="C100" s="1" t="s">
        <v>127</v>
      </c>
      <c r="D100" s="1" t="s">
        <v>17</v>
      </c>
      <c r="E100" s="1" t="s">
        <v>38</v>
      </c>
      <c r="F100" s="1" t="s">
        <v>27</v>
      </c>
      <c r="G100" s="1" t="s">
        <v>276</v>
      </c>
      <c r="H100" s="1" t="s">
        <v>995</v>
      </c>
      <c r="I100" s="1" t="s">
        <v>75</v>
      </c>
      <c r="J100" s="21" t="s">
        <v>996</v>
      </c>
      <c r="K100" s="1" t="s">
        <v>23</v>
      </c>
      <c r="L100" s="1" t="s">
        <v>66</v>
      </c>
      <c r="M100" s="1"/>
      <c r="N100" s="1" t="s">
        <v>17</v>
      </c>
      <c r="O100" s="1" t="s">
        <v>32</v>
      </c>
      <c r="P100" s="18" t="str">
        <f t="shared" si="1"/>
        <v xml:space="preserve">
トンネル内ラジオ再放送　ＴＮ延長　約２ｋｍ／トンネル内ラジオ再放送　ＴＮ延長　約２ｋｍ／トンネル内ラジオ再放送　ＴＮ延長　約０．５ｋｍ／トンネル内ラジオ再放送　ＴＮ延長　約１ｋｍ／ハイウェイラジオ設備　１箇所／対象トンネル（大津大石トンネル・宇治田原トンネル）／対象施設（本線　滋賀県域・京都府域）
</v>
      </c>
    </row>
    <row r="101" spans="1:16" ht="56.25" x14ac:dyDescent="0.4">
      <c r="A101" s="2">
        <v>93</v>
      </c>
      <c r="B101" s="3" t="s">
        <v>38</v>
      </c>
      <c r="C101" s="3" t="s">
        <v>127</v>
      </c>
      <c r="D101" s="3" t="s">
        <v>17</v>
      </c>
      <c r="E101" s="3" t="s">
        <v>38</v>
      </c>
      <c r="F101" s="3" t="s">
        <v>277</v>
      </c>
      <c r="G101" s="3" t="s">
        <v>278</v>
      </c>
      <c r="H101" s="3" t="s">
        <v>279</v>
      </c>
      <c r="I101" s="3" t="s">
        <v>280</v>
      </c>
      <c r="J101" s="22" t="s">
        <v>281</v>
      </c>
      <c r="K101" s="3" t="s">
        <v>30</v>
      </c>
      <c r="L101" s="3" t="s">
        <v>23</v>
      </c>
      <c r="M101" s="3"/>
      <c r="N101" s="3" t="s">
        <v>24</v>
      </c>
      <c r="O101" s="3" t="s">
        <v>32</v>
      </c>
      <c r="P101" s="18" t="str">
        <f t="shared" si="1"/>
        <v xml:space="preserve">
ジェットファン　２基／換気制御盤（改造）　２面／対象トンネル（金勝山トンネル、大江山トンネル、新瑞穂トンネル）
</v>
      </c>
    </row>
    <row r="102" spans="1:16" ht="67.5" x14ac:dyDescent="0.4">
      <c r="A102" s="3">
        <v>94</v>
      </c>
      <c r="B102" s="3" t="s">
        <v>38</v>
      </c>
      <c r="C102" s="3" t="s">
        <v>127</v>
      </c>
      <c r="D102" s="3" t="s">
        <v>17</v>
      </c>
      <c r="E102" s="3" t="s">
        <v>38</v>
      </c>
      <c r="F102" s="3" t="s">
        <v>282</v>
      </c>
      <c r="G102" s="3" t="s">
        <v>283</v>
      </c>
      <c r="H102" s="3" t="s">
        <v>165</v>
      </c>
      <c r="I102" s="3" t="s">
        <v>284</v>
      </c>
      <c r="J102" s="22" t="s">
        <v>285</v>
      </c>
      <c r="K102" s="3" t="s">
        <v>66</v>
      </c>
      <c r="L102" s="3" t="s">
        <v>83</v>
      </c>
      <c r="M102" s="3"/>
      <c r="N102" s="3" t="s">
        <v>17</v>
      </c>
      <c r="O102" s="3" t="s">
        <v>150</v>
      </c>
      <c r="P102" s="18" t="str">
        <f t="shared" si="1"/>
        <v xml:space="preserve">
延長　約３０ｋｍ／交通規制／路面清掃／排水こう清掃／事故復旧工事／雪氷対策作業／植栽作業／補修工事／上部工補修面積（断面修復）　約１千ｍ２
</v>
      </c>
    </row>
    <row r="103" spans="1:16" ht="45" x14ac:dyDescent="0.4">
      <c r="A103" s="2">
        <v>95</v>
      </c>
      <c r="B103" s="3" t="s">
        <v>38</v>
      </c>
      <c r="C103" s="3" t="s">
        <v>26</v>
      </c>
      <c r="D103" s="3" t="s">
        <v>17</v>
      </c>
      <c r="E103" s="3" t="s">
        <v>38</v>
      </c>
      <c r="F103" s="3" t="s">
        <v>39</v>
      </c>
      <c r="G103" s="3" t="s">
        <v>286</v>
      </c>
      <c r="H103" s="3" t="s">
        <v>86</v>
      </c>
      <c r="I103" s="3" t="s">
        <v>64</v>
      </c>
      <c r="J103" s="22" t="s">
        <v>287</v>
      </c>
      <c r="K103" s="3" t="s">
        <v>30</v>
      </c>
      <c r="L103" s="3" t="s">
        <v>30</v>
      </c>
      <c r="M103" s="3"/>
      <c r="N103" s="3" t="s">
        <v>288</v>
      </c>
      <c r="O103" s="3" t="s">
        <v>25</v>
      </c>
      <c r="P103" s="18" t="str">
        <f t="shared" si="1"/>
        <v xml:space="preserve">
ＴＮ延長　約１．５ｋｍ／切盛土量　約１万ｍ３／橋台・橋脚　約１０基
</v>
      </c>
    </row>
    <row r="104" spans="1:16" ht="45" x14ac:dyDescent="0.4">
      <c r="A104" s="3">
        <v>96</v>
      </c>
      <c r="B104" s="1" t="s">
        <v>38</v>
      </c>
      <c r="C104" s="1" t="s">
        <v>26</v>
      </c>
      <c r="D104" s="1" t="s">
        <v>17</v>
      </c>
      <c r="E104" s="1" t="s">
        <v>38</v>
      </c>
      <c r="F104" s="1" t="s">
        <v>39</v>
      </c>
      <c r="G104" s="1" t="s">
        <v>289</v>
      </c>
      <c r="H104" s="1" t="s">
        <v>997</v>
      </c>
      <c r="I104" s="1" t="s">
        <v>145</v>
      </c>
      <c r="J104" s="21" t="s">
        <v>290</v>
      </c>
      <c r="K104" s="1" t="s">
        <v>30</v>
      </c>
      <c r="L104" s="1" t="s">
        <v>30</v>
      </c>
      <c r="M104" s="1"/>
      <c r="N104" s="1" t="s">
        <v>288</v>
      </c>
      <c r="O104" s="1" t="s">
        <v>25</v>
      </c>
      <c r="P104" s="18" t="str">
        <f t="shared" si="1"/>
        <v xml:space="preserve">
延長　約３．５ｋｍ／切盛土量　約１６０万ｍ３／橋台・橋脚　約５基
</v>
      </c>
    </row>
    <row r="105" spans="1:16" ht="45" x14ac:dyDescent="0.4">
      <c r="A105" s="2">
        <v>97</v>
      </c>
      <c r="B105" s="1" t="s">
        <v>38</v>
      </c>
      <c r="C105" s="1" t="s">
        <v>26</v>
      </c>
      <c r="D105" s="1" t="s">
        <v>17</v>
      </c>
      <c r="E105" s="1" t="s">
        <v>38</v>
      </c>
      <c r="F105" s="1" t="s">
        <v>39</v>
      </c>
      <c r="G105" s="1" t="s">
        <v>291</v>
      </c>
      <c r="H105" s="1" t="s">
        <v>995</v>
      </c>
      <c r="I105" s="1" t="s">
        <v>162</v>
      </c>
      <c r="J105" s="21" t="s">
        <v>998</v>
      </c>
      <c r="K105" s="1" t="s">
        <v>23</v>
      </c>
      <c r="L105" s="1" t="s">
        <v>23</v>
      </c>
      <c r="M105" s="1"/>
      <c r="N105" s="1" t="s">
        <v>288</v>
      </c>
      <c r="O105" s="1" t="s">
        <v>25</v>
      </c>
      <c r="P105" s="18" t="str">
        <f t="shared" si="1"/>
        <v xml:space="preserve">
延長　約１．５ｋｍ／切盛土量　約３０万ｍ３
</v>
      </c>
    </row>
    <row r="106" spans="1:16" ht="56.25" x14ac:dyDescent="0.4">
      <c r="A106" s="3">
        <v>98</v>
      </c>
      <c r="B106" s="3" t="s">
        <v>38</v>
      </c>
      <c r="C106" s="3" t="s">
        <v>26</v>
      </c>
      <c r="D106" s="3" t="s">
        <v>17</v>
      </c>
      <c r="E106" s="3" t="s">
        <v>38</v>
      </c>
      <c r="F106" s="3" t="s">
        <v>139</v>
      </c>
      <c r="G106" s="3" t="s">
        <v>292</v>
      </c>
      <c r="H106" s="3" t="s">
        <v>293</v>
      </c>
      <c r="I106" s="3" t="s">
        <v>280</v>
      </c>
      <c r="J106" s="22" t="s">
        <v>294</v>
      </c>
      <c r="K106" s="3" t="s">
        <v>66</v>
      </c>
      <c r="L106" s="3" t="s">
        <v>83</v>
      </c>
      <c r="M106" s="3"/>
      <c r="N106" s="3" t="s">
        <v>17</v>
      </c>
      <c r="O106" s="3" t="s">
        <v>17</v>
      </c>
      <c r="P106" s="18" t="str">
        <f t="shared" si="1"/>
        <v xml:space="preserve">
対象橋梁　１１橋／断面修復工　１式／金属溶射　１式／桁端部補修工　１式／支承補修工　１式
</v>
      </c>
    </row>
    <row r="107" spans="1:16" ht="67.5" x14ac:dyDescent="0.4">
      <c r="A107" s="2">
        <v>99</v>
      </c>
      <c r="B107" s="3" t="s">
        <v>38</v>
      </c>
      <c r="C107" s="3" t="s">
        <v>26</v>
      </c>
      <c r="D107" s="3" t="s">
        <v>295</v>
      </c>
      <c r="E107" s="3" t="s">
        <v>38</v>
      </c>
      <c r="F107" s="3" t="s">
        <v>187</v>
      </c>
      <c r="G107" s="3" t="s">
        <v>296</v>
      </c>
      <c r="H107" s="3" t="s">
        <v>999</v>
      </c>
      <c r="I107" s="3" t="s">
        <v>297</v>
      </c>
      <c r="J107" s="22" t="s">
        <v>1152</v>
      </c>
      <c r="K107" s="3" t="s">
        <v>30</v>
      </c>
      <c r="L107" s="3" t="s">
        <v>30</v>
      </c>
      <c r="M107" s="3"/>
      <c r="N107" s="3" t="s">
        <v>17</v>
      </c>
      <c r="O107" s="3" t="s">
        <v>35</v>
      </c>
      <c r="P107" s="18" t="str">
        <f t="shared" si="1"/>
        <v xml:space="preserve">
橋面積　約１千ｍ２
対象橋梁（浅野川橋上り線　橋面積　約０．５千ｍ２／浅野川橋下り線　橋面積　約０．５千ｍ２）
</v>
      </c>
    </row>
    <row r="108" spans="1:16" ht="45" x14ac:dyDescent="0.4">
      <c r="A108" s="3">
        <v>100</v>
      </c>
      <c r="B108" s="3" t="s">
        <v>38</v>
      </c>
      <c r="C108" s="3" t="s">
        <v>26</v>
      </c>
      <c r="D108" s="3" t="s">
        <v>295</v>
      </c>
      <c r="E108" s="3" t="s">
        <v>38</v>
      </c>
      <c r="F108" s="3" t="s">
        <v>187</v>
      </c>
      <c r="G108" s="3" t="s">
        <v>298</v>
      </c>
      <c r="H108" s="3" t="s">
        <v>999</v>
      </c>
      <c r="I108" s="3" t="s">
        <v>116</v>
      </c>
      <c r="J108" s="22" t="s">
        <v>299</v>
      </c>
      <c r="K108" s="3" t="s">
        <v>30</v>
      </c>
      <c r="L108" s="3" t="s">
        <v>30</v>
      </c>
      <c r="M108" s="3"/>
      <c r="N108" s="3" t="s">
        <v>17</v>
      </c>
      <c r="O108" s="3" t="s">
        <v>32</v>
      </c>
      <c r="P108" s="18" t="str">
        <f t="shared" si="1"/>
        <v xml:space="preserve">
橋面積　約２．５千ｍ２
</v>
      </c>
    </row>
    <row r="109" spans="1:16" ht="45" x14ac:dyDescent="0.4">
      <c r="A109" s="2">
        <v>101</v>
      </c>
      <c r="B109" s="3" t="s">
        <v>38</v>
      </c>
      <c r="C109" s="3" t="s">
        <v>26</v>
      </c>
      <c r="D109" s="3" t="s">
        <v>295</v>
      </c>
      <c r="E109" s="3" t="s">
        <v>38</v>
      </c>
      <c r="F109" s="3" t="s">
        <v>187</v>
      </c>
      <c r="G109" s="3" t="s">
        <v>300</v>
      </c>
      <c r="H109" s="3" t="s">
        <v>999</v>
      </c>
      <c r="I109" s="3" t="s">
        <v>184</v>
      </c>
      <c r="J109" s="22" t="s">
        <v>301</v>
      </c>
      <c r="K109" s="3" t="s">
        <v>30</v>
      </c>
      <c r="L109" s="3" t="s">
        <v>53</v>
      </c>
      <c r="M109" s="3"/>
      <c r="N109" s="3" t="s">
        <v>17</v>
      </c>
      <c r="O109" s="3" t="s">
        <v>150</v>
      </c>
      <c r="P109" s="18" t="str">
        <f t="shared" si="1"/>
        <v xml:space="preserve">
橋面積　約２千ｍ２
</v>
      </c>
    </row>
    <row r="110" spans="1:16" ht="45" x14ac:dyDescent="0.4">
      <c r="A110" s="3">
        <v>102</v>
      </c>
      <c r="B110" s="3" t="s">
        <v>38</v>
      </c>
      <c r="C110" s="3" t="s">
        <v>26</v>
      </c>
      <c r="D110" s="3" t="s">
        <v>17</v>
      </c>
      <c r="E110" s="3" t="s">
        <v>38</v>
      </c>
      <c r="F110" s="3" t="s">
        <v>187</v>
      </c>
      <c r="G110" s="3" t="s">
        <v>302</v>
      </c>
      <c r="H110" s="3" t="s">
        <v>960</v>
      </c>
      <c r="I110" s="3" t="s">
        <v>72</v>
      </c>
      <c r="J110" s="22" t="s">
        <v>303</v>
      </c>
      <c r="K110" s="3" t="s">
        <v>30</v>
      </c>
      <c r="L110" s="3" t="s">
        <v>53</v>
      </c>
      <c r="M110" s="3"/>
      <c r="N110" s="3" t="s">
        <v>17</v>
      </c>
      <c r="O110" s="3" t="s">
        <v>25</v>
      </c>
      <c r="P110" s="18" t="str">
        <f t="shared" si="1"/>
        <v xml:space="preserve">
橋面積　約４千ｍ２
</v>
      </c>
    </row>
    <row r="111" spans="1:16" ht="78.75" x14ac:dyDescent="0.4">
      <c r="A111" s="2">
        <v>103</v>
      </c>
      <c r="B111" s="3" t="s">
        <v>38</v>
      </c>
      <c r="C111" s="3" t="s">
        <v>26</v>
      </c>
      <c r="D111" s="3" t="s">
        <v>17</v>
      </c>
      <c r="E111" s="3" t="s">
        <v>38</v>
      </c>
      <c r="F111" s="3" t="s">
        <v>187</v>
      </c>
      <c r="G111" s="3" t="s">
        <v>304</v>
      </c>
      <c r="H111" s="3" t="s">
        <v>961</v>
      </c>
      <c r="I111" s="3" t="s">
        <v>200</v>
      </c>
      <c r="J111" s="22" t="s">
        <v>305</v>
      </c>
      <c r="K111" s="3" t="s">
        <v>53</v>
      </c>
      <c r="L111" s="3" t="s">
        <v>53</v>
      </c>
      <c r="M111" s="3"/>
      <c r="N111" s="3" t="s">
        <v>288</v>
      </c>
      <c r="O111" s="3" t="s">
        <v>25</v>
      </c>
      <c r="P111" s="18" t="str">
        <f t="shared" si="1"/>
        <v xml:space="preserve">
橋面積　約１４千ｍ２
対象橋梁（奥山田川橋上り線　橋面積　約３．５千ｍ２／奥山田川橋下り線　橋面積　約４．５千ｍ２／山城谷川橋上り線　橋面積　約３千ｍ２／山城谷川橋下り線　橋面積　約３千ｍ２）
</v>
      </c>
    </row>
    <row r="112" spans="1:16" ht="45" x14ac:dyDescent="0.4">
      <c r="A112" s="3">
        <v>104</v>
      </c>
      <c r="B112" s="3" t="s">
        <v>38</v>
      </c>
      <c r="C112" s="3" t="s">
        <v>26</v>
      </c>
      <c r="D112" s="3" t="s">
        <v>295</v>
      </c>
      <c r="E112" s="3" t="s">
        <v>38</v>
      </c>
      <c r="F112" s="3" t="s">
        <v>187</v>
      </c>
      <c r="G112" s="3" t="s">
        <v>306</v>
      </c>
      <c r="H112" s="3" t="s">
        <v>999</v>
      </c>
      <c r="I112" s="3" t="s">
        <v>200</v>
      </c>
      <c r="J112" s="22" t="s">
        <v>307</v>
      </c>
      <c r="K112" s="3" t="s">
        <v>53</v>
      </c>
      <c r="L112" s="3" t="s">
        <v>23</v>
      </c>
      <c r="M112" s="3"/>
      <c r="N112" s="3" t="s">
        <v>17</v>
      </c>
      <c r="O112" s="3" t="s">
        <v>25</v>
      </c>
      <c r="P112" s="18" t="str">
        <f t="shared" si="1"/>
        <v xml:space="preserve">
橋面積　約１．５千ｍ２
</v>
      </c>
    </row>
    <row r="113" spans="1:16" ht="45" x14ac:dyDescent="0.4">
      <c r="A113" s="2">
        <v>105</v>
      </c>
      <c r="B113" s="3" t="s">
        <v>38</v>
      </c>
      <c r="C113" s="3" t="s">
        <v>26</v>
      </c>
      <c r="D113" s="3" t="s">
        <v>295</v>
      </c>
      <c r="E113" s="3" t="s">
        <v>38</v>
      </c>
      <c r="F113" s="3" t="s">
        <v>187</v>
      </c>
      <c r="G113" s="3" t="s">
        <v>308</v>
      </c>
      <c r="H113" s="3" t="s">
        <v>999</v>
      </c>
      <c r="I113" s="3" t="s">
        <v>116</v>
      </c>
      <c r="J113" s="22" t="s">
        <v>307</v>
      </c>
      <c r="K113" s="3" t="s">
        <v>53</v>
      </c>
      <c r="L113" s="3" t="s">
        <v>23</v>
      </c>
      <c r="M113" s="3"/>
      <c r="N113" s="3" t="s">
        <v>17</v>
      </c>
      <c r="O113" s="3" t="s">
        <v>25</v>
      </c>
      <c r="P113" s="18" t="str">
        <f t="shared" si="1"/>
        <v xml:space="preserve">
橋面積　約１．５千ｍ２
</v>
      </c>
    </row>
    <row r="114" spans="1:16" ht="45" x14ac:dyDescent="0.4">
      <c r="A114" s="3">
        <v>106</v>
      </c>
      <c r="B114" s="3" t="s">
        <v>38</v>
      </c>
      <c r="C114" s="3" t="s">
        <v>26</v>
      </c>
      <c r="D114" s="3" t="s">
        <v>295</v>
      </c>
      <c r="E114" s="3" t="s">
        <v>38</v>
      </c>
      <c r="F114" s="3" t="s">
        <v>187</v>
      </c>
      <c r="G114" s="3" t="s">
        <v>309</v>
      </c>
      <c r="H114" s="3" t="s">
        <v>999</v>
      </c>
      <c r="I114" s="3" t="s">
        <v>69</v>
      </c>
      <c r="J114" s="22" t="s">
        <v>307</v>
      </c>
      <c r="K114" s="3" t="s">
        <v>53</v>
      </c>
      <c r="L114" s="3" t="s">
        <v>23</v>
      </c>
      <c r="M114" s="3"/>
      <c r="N114" s="3" t="s">
        <v>17</v>
      </c>
      <c r="O114" s="3" t="s">
        <v>25</v>
      </c>
      <c r="P114" s="18" t="str">
        <f t="shared" si="1"/>
        <v xml:space="preserve">
橋面積　約１．５千ｍ２
</v>
      </c>
    </row>
    <row r="115" spans="1:16" ht="67.5" x14ac:dyDescent="0.4">
      <c r="A115" s="2">
        <v>107</v>
      </c>
      <c r="B115" s="3" t="s">
        <v>38</v>
      </c>
      <c r="C115" s="3" t="s">
        <v>26</v>
      </c>
      <c r="D115" s="3" t="s">
        <v>295</v>
      </c>
      <c r="E115" s="3" t="s">
        <v>38</v>
      </c>
      <c r="F115" s="3" t="s">
        <v>187</v>
      </c>
      <c r="G115" s="3" t="s">
        <v>310</v>
      </c>
      <c r="H115" s="3" t="s">
        <v>999</v>
      </c>
      <c r="I115" s="3" t="s">
        <v>311</v>
      </c>
      <c r="J115" s="22" t="s">
        <v>312</v>
      </c>
      <c r="K115" s="3" t="s">
        <v>53</v>
      </c>
      <c r="L115" s="3" t="s">
        <v>23</v>
      </c>
      <c r="M115" s="3"/>
      <c r="N115" s="3" t="s">
        <v>17</v>
      </c>
      <c r="O115" s="3" t="s">
        <v>25</v>
      </c>
      <c r="P115" s="18" t="str">
        <f t="shared" si="1"/>
        <v xml:space="preserve">
橋面積　約４千ｍ２
対象橋梁（池田高架橋上り線　橋面積　約１．５千ｍ２／池田高架橋下り線　橋面積　約１．５千ｍ２／磯尾川橋下り線　橋面積　約１千ｍ２）
</v>
      </c>
    </row>
    <row r="116" spans="1:16" ht="45" x14ac:dyDescent="0.4">
      <c r="A116" s="3">
        <v>108</v>
      </c>
      <c r="B116" s="3" t="s">
        <v>38</v>
      </c>
      <c r="C116" s="3" t="s">
        <v>26</v>
      </c>
      <c r="D116" s="3" t="s">
        <v>295</v>
      </c>
      <c r="E116" s="3" t="s">
        <v>38</v>
      </c>
      <c r="F116" s="3" t="s">
        <v>187</v>
      </c>
      <c r="G116" s="3" t="s">
        <v>313</v>
      </c>
      <c r="H116" s="3" t="s">
        <v>999</v>
      </c>
      <c r="I116" s="3" t="s">
        <v>21</v>
      </c>
      <c r="J116" s="22" t="s">
        <v>301</v>
      </c>
      <c r="K116" s="3" t="s">
        <v>23</v>
      </c>
      <c r="L116" s="3" t="s">
        <v>66</v>
      </c>
      <c r="M116" s="3"/>
      <c r="N116" s="3" t="s">
        <v>17</v>
      </c>
      <c r="O116" s="3" t="s">
        <v>25</v>
      </c>
      <c r="P116" s="18" t="str">
        <f t="shared" si="1"/>
        <v xml:space="preserve">
橋面積　約２千ｍ２
</v>
      </c>
    </row>
    <row r="117" spans="1:16" ht="45" x14ac:dyDescent="0.4">
      <c r="A117" s="2">
        <v>109</v>
      </c>
      <c r="B117" s="1" t="s">
        <v>38</v>
      </c>
      <c r="C117" s="1" t="s">
        <v>26</v>
      </c>
      <c r="D117" s="1" t="s">
        <v>295</v>
      </c>
      <c r="E117" s="1" t="s">
        <v>38</v>
      </c>
      <c r="F117" s="1" t="s">
        <v>187</v>
      </c>
      <c r="G117" s="1" t="s">
        <v>314</v>
      </c>
      <c r="H117" s="1" t="s">
        <v>999</v>
      </c>
      <c r="I117" s="1" t="s">
        <v>225</v>
      </c>
      <c r="J117" s="21" t="s">
        <v>301</v>
      </c>
      <c r="K117" s="1" t="s">
        <v>23</v>
      </c>
      <c r="L117" s="1" t="s">
        <v>23</v>
      </c>
      <c r="M117" s="1"/>
      <c r="N117" s="1" t="s">
        <v>17</v>
      </c>
      <c r="O117" s="1" t="s">
        <v>25</v>
      </c>
      <c r="P117" s="18" t="str">
        <f t="shared" si="1"/>
        <v xml:space="preserve">
橋面積　約２千ｍ２
</v>
      </c>
    </row>
    <row r="118" spans="1:16" ht="45" x14ac:dyDescent="0.4">
      <c r="A118" s="3">
        <v>110</v>
      </c>
      <c r="B118" s="1" t="s">
        <v>38</v>
      </c>
      <c r="C118" s="1" t="s">
        <v>26</v>
      </c>
      <c r="D118" s="1" t="s">
        <v>295</v>
      </c>
      <c r="E118" s="1" t="s">
        <v>38</v>
      </c>
      <c r="F118" s="1" t="s">
        <v>187</v>
      </c>
      <c r="G118" s="1" t="s">
        <v>315</v>
      </c>
      <c r="H118" s="1" t="s">
        <v>999</v>
      </c>
      <c r="I118" s="1" t="s">
        <v>316</v>
      </c>
      <c r="J118" s="21" t="s">
        <v>301</v>
      </c>
      <c r="K118" s="1" t="s">
        <v>66</v>
      </c>
      <c r="L118" s="1" t="s">
        <v>66</v>
      </c>
      <c r="M118" s="1"/>
      <c r="N118" s="1" t="s">
        <v>17</v>
      </c>
      <c r="O118" s="1" t="s">
        <v>25</v>
      </c>
      <c r="P118" s="18" t="str">
        <f t="shared" si="1"/>
        <v xml:space="preserve">
橋面積　約２千ｍ２
</v>
      </c>
    </row>
    <row r="119" spans="1:16" ht="45" x14ac:dyDescent="0.4">
      <c r="A119" s="2">
        <v>111</v>
      </c>
      <c r="B119" s="1" t="s">
        <v>38</v>
      </c>
      <c r="C119" s="1" t="s">
        <v>26</v>
      </c>
      <c r="D119" s="1" t="s">
        <v>295</v>
      </c>
      <c r="E119" s="1" t="s">
        <v>38</v>
      </c>
      <c r="F119" s="1" t="s">
        <v>187</v>
      </c>
      <c r="G119" s="1" t="s">
        <v>317</v>
      </c>
      <c r="H119" s="1" t="s">
        <v>999</v>
      </c>
      <c r="I119" s="1" t="s">
        <v>41</v>
      </c>
      <c r="J119" s="21" t="s">
        <v>318</v>
      </c>
      <c r="K119" s="1" t="s">
        <v>66</v>
      </c>
      <c r="L119" s="1" t="s">
        <v>83</v>
      </c>
      <c r="M119" s="1"/>
      <c r="N119" s="1" t="s">
        <v>17</v>
      </c>
      <c r="O119" s="1" t="s">
        <v>25</v>
      </c>
      <c r="P119" s="18" t="str">
        <f t="shared" si="1"/>
        <v xml:space="preserve">
橋面積　約７．５千ｍ２
</v>
      </c>
    </row>
    <row r="120" spans="1:16" ht="45" x14ac:dyDescent="0.4">
      <c r="A120" s="3">
        <v>112</v>
      </c>
      <c r="B120" s="1" t="s">
        <v>38</v>
      </c>
      <c r="C120" s="1" t="s">
        <v>26</v>
      </c>
      <c r="D120" s="1" t="s">
        <v>295</v>
      </c>
      <c r="E120" s="1" t="s">
        <v>38</v>
      </c>
      <c r="F120" s="1" t="s">
        <v>187</v>
      </c>
      <c r="G120" s="1" t="s">
        <v>319</v>
      </c>
      <c r="H120" s="1" t="s">
        <v>999</v>
      </c>
      <c r="I120" s="1" t="s">
        <v>200</v>
      </c>
      <c r="J120" s="21" t="s">
        <v>299</v>
      </c>
      <c r="K120" s="1" t="s">
        <v>66</v>
      </c>
      <c r="L120" s="1" t="s">
        <v>83</v>
      </c>
      <c r="M120" s="1"/>
      <c r="N120" s="1" t="s">
        <v>17</v>
      </c>
      <c r="O120" s="1" t="s">
        <v>25</v>
      </c>
      <c r="P120" s="18" t="str">
        <f t="shared" si="1"/>
        <v xml:space="preserve">
橋面積　約２．５千ｍ２
</v>
      </c>
    </row>
    <row r="121" spans="1:16" ht="67.5" x14ac:dyDescent="0.4">
      <c r="A121" s="2">
        <v>113</v>
      </c>
      <c r="B121" s="3" t="s">
        <v>38</v>
      </c>
      <c r="C121" s="3" t="s">
        <v>26</v>
      </c>
      <c r="D121" s="3" t="s">
        <v>295</v>
      </c>
      <c r="E121" s="3" t="s">
        <v>38</v>
      </c>
      <c r="F121" s="3" t="s">
        <v>84</v>
      </c>
      <c r="G121" s="3" t="s">
        <v>320</v>
      </c>
      <c r="H121" s="3" t="s">
        <v>999</v>
      </c>
      <c r="I121" s="3" t="s">
        <v>145</v>
      </c>
      <c r="J121" s="22" t="s">
        <v>321</v>
      </c>
      <c r="K121" s="3" t="s">
        <v>30</v>
      </c>
      <c r="L121" s="3" t="s">
        <v>30</v>
      </c>
      <c r="M121" s="3"/>
      <c r="N121" s="3" t="s">
        <v>17</v>
      </c>
      <c r="O121" s="3" t="s">
        <v>25</v>
      </c>
      <c r="P121" s="18" t="str">
        <f t="shared" si="1"/>
        <v xml:space="preserve">
鋼重　約１．８千ｔ
対象橋梁（杣川橋上り線　鋼重　約０．９千ｔ／杣川橋下り線　鋼重　約０．９千ｔ）
</v>
      </c>
    </row>
    <row r="122" spans="1:16" ht="45" x14ac:dyDescent="0.4">
      <c r="A122" s="3">
        <v>114</v>
      </c>
      <c r="B122" s="3" t="s">
        <v>38</v>
      </c>
      <c r="C122" s="3" t="s">
        <v>26</v>
      </c>
      <c r="D122" s="3" t="s">
        <v>295</v>
      </c>
      <c r="E122" s="3" t="s">
        <v>38</v>
      </c>
      <c r="F122" s="3" t="s">
        <v>84</v>
      </c>
      <c r="G122" s="3" t="s">
        <v>322</v>
      </c>
      <c r="H122" s="3" t="s">
        <v>55</v>
      </c>
      <c r="I122" s="3" t="s">
        <v>156</v>
      </c>
      <c r="J122" s="22" t="s">
        <v>323</v>
      </c>
      <c r="K122" s="3" t="s">
        <v>30</v>
      </c>
      <c r="L122" s="3" t="s">
        <v>53</v>
      </c>
      <c r="M122" s="3"/>
      <c r="N122" s="3" t="s">
        <v>17</v>
      </c>
      <c r="O122" s="3" t="s">
        <v>25</v>
      </c>
      <c r="P122" s="18" t="str">
        <f t="shared" si="1"/>
        <v xml:space="preserve">
鋼重　約２．１千ｔ
</v>
      </c>
    </row>
    <row r="123" spans="1:16" ht="45" x14ac:dyDescent="0.4">
      <c r="A123" s="2">
        <v>115</v>
      </c>
      <c r="B123" s="3" t="s">
        <v>38</v>
      </c>
      <c r="C123" s="3" t="s">
        <v>26</v>
      </c>
      <c r="D123" s="3" t="s">
        <v>295</v>
      </c>
      <c r="E123" s="3" t="s">
        <v>38</v>
      </c>
      <c r="F123" s="3" t="s">
        <v>84</v>
      </c>
      <c r="G123" s="3" t="s">
        <v>324</v>
      </c>
      <c r="H123" s="3" t="s">
        <v>999</v>
      </c>
      <c r="I123" s="3" t="s">
        <v>325</v>
      </c>
      <c r="J123" s="22" t="s">
        <v>326</v>
      </c>
      <c r="K123" s="3" t="s">
        <v>53</v>
      </c>
      <c r="L123" s="3" t="s">
        <v>23</v>
      </c>
      <c r="M123" s="3"/>
      <c r="N123" s="3" t="s">
        <v>17</v>
      </c>
      <c r="O123" s="3" t="s">
        <v>25</v>
      </c>
      <c r="P123" s="18" t="str">
        <f t="shared" si="1"/>
        <v xml:space="preserve">
橋梁付属物工　１式
</v>
      </c>
    </row>
    <row r="124" spans="1:16" ht="56.25" x14ac:dyDescent="0.4">
      <c r="A124" s="3">
        <v>116</v>
      </c>
      <c r="B124" s="1" t="s">
        <v>38</v>
      </c>
      <c r="C124" s="1" t="s">
        <v>26</v>
      </c>
      <c r="D124" s="1" t="s">
        <v>295</v>
      </c>
      <c r="E124" s="1" t="s">
        <v>38</v>
      </c>
      <c r="F124" s="1" t="s">
        <v>84</v>
      </c>
      <c r="G124" s="1" t="s">
        <v>327</v>
      </c>
      <c r="H124" s="1" t="s">
        <v>999</v>
      </c>
      <c r="I124" s="1" t="s">
        <v>130</v>
      </c>
      <c r="J124" s="21" t="s">
        <v>328</v>
      </c>
      <c r="K124" s="1" t="s">
        <v>23</v>
      </c>
      <c r="L124" s="1" t="s">
        <v>66</v>
      </c>
      <c r="M124" s="1"/>
      <c r="N124" s="1" t="s">
        <v>17</v>
      </c>
      <c r="O124" s="1" t="s">
        <v>25</v>
      </c>
      <c r="P124" s="18" t="str">
        <f t="shared" si="1"/>
        <v xml:space="preserve">
鋼重　約０.８千ｔ
対象橋梁（新治橋　約０.４千ｔ／黒政橋　約０.４千ｔ）
</v>
      </c>
    </row>
    <row r="125" spans="1:16" ht="56.25" x14ac:dyDescent="0.4">
      <c r="A125" s="2">
        <v>117</v>
      </c>
      <c r="B125" s="1" t="s">
        <v>38</v>
      </c>
      <c r="C125" s="1" t="s">
        <v>26</v>
      </c>
      <c r="D125" s="1" t="s">
        <v>295</v>
      </c>
      <c r="E125" s="1" t="s">
        <v>38</v>
      </c>
      <c r="F125" s="1" t="s">
        <v>84</v>
      </c>
      <c r="G125" s="1" t="s">
        <v>329</v>
      </c>
      <c r="H125" s="1" t="s">
        <v>999</v>
      </c>
      <c r="I125" s="1" t="s">
        <v>81</v>
      </c>
      <c r="J125" s="21" t="s">
        <v>328</v>
      </c>
      <c r="K125" s="1" t="s">
        <v>66</v>
      </c>
      <c r="L125" s="1" t="s">
        <v>83</v>
      </c>
      <c r="M125" s="1"/>
      <c r="N125" s="1" t="s">
        <v>17</v>
      </c>
      <c r="O125" s="1" t="s">
        <v>25</v>
      </c>
      <c r="P125" s="18" t="str">
        <f t="shared" si="1"/>
        <v xml:space="preserve">
鋼重　約０.８千ｔ
対象橋梁（新治橋　約０.４千ｔ／黒政橋　約０.４千ｔ）
</v>
      </c>
    </row>
    <row r="126" spans="1:16" ht="45" x14ac:dyDescent="0.4">
      <c r="A126" s="3">
        <v>118</v>
      </c>
      <c r="B126" s="1" t="s">
        <v>38</v>
      </c>
      <c r="C126" s="1" t="s">
        <v>26</v>
      </c>
      <c r="D126" s="1" t="s">
        <v>295</v>
      </c>
      <c r="E126" s="1" t="s">
        <v>38</v>
      </c>
      <c r="F126" s="1" t="s">
        <v>84</v>
      </c>
      <c r="G126" s="1" t="s">
        <v>330</v>
      </c>
      <c r="H126" s="1" t="s">
        <v>999</v>
      </c>
      <c r="I126" s="1" t="s">
        <v>137</v>
      </c>
      <c r="J126" s="21" t="s">
        <v>331</v>
      </c>
      <c r="K126" s="1" t="s">
        <v>66</v>
      </c>
      <c r="L126" s="1" t="s">
        <v>83</v>
      </c>
      <c r="M126" s="1"/>
      <c r="N126" s="1" t="s">
        <v>17</v>
      </c>
      <c r="O126" s="1" t="s">
        <v>25</v>
      </c>
      <c r="P126" s="18" t="str">
        <f t="shared" si="1"/>
        <v xml:space="preserve">
鋼重　約１．３千ｔ
</v>
      </c>
    </row>
    <row r="127" spans="1:16" ht="45" x14ac:dyDescent="0.4">
      <c r="A127" s="2">
        <v>119</v>
      </c>
      <c r="B127" s="3" t="s">
        <v>38</v>
      </c>
      <c r="C127" s="3" t="s">
        <v>26</v>
      </c>
      <c r="D127" s="3" t="s">
        <v>332</v>
      </c>
      <c r="E127" s="3" t="s">
        <v>38</v>
      </c>
      <c r="F127" s="3" t="s">
        <v>94</v>
      </c>
      <c r="G127" s="3" t="s">
        <v>1000</v>
      </c>
      <c r="H127" s="3" t="s">
        <v>333</v>
      </c>
      <c r="I127" s="3" t="s">
        <v>200</v>
      </c>
      <c r="J127" s="22" t="s">
        <v>334</v>
      </c>
      <c r="K127" s="3" t="s">
        <v>30</v>
      </c>
      <c r="L127" s="3" t="s">
        <v>23</v>
      </c>
      <c r="M127" s="3"/>
      <c r="N127" s="3" t="s">
        <v>17</v>
      </c>
      <c r="O127" s="3" t="s">
        <v>25</v>
      </c>
      <c r="P127" s="18" t="str">
        <f t="shared" si="1"/>
        <v xml:space="preserve">
床版取替　約５千ｍ２
</v>
      </c>
    </row>
    <row r="128" spans="1:16" ht="56.25" x14ac:dyDescent="0.4">
      <c r="A128" s="3">
        <v>120</v>
      </c>
      <c r="B128" s="3" t="s">
        <v>38</v>
      </c>
      <c r="C128" s="3" t="s">
        <v>26</v>
      </c>
      <c r="D128" s="3" t="s">
        <v>332</v>
      </c>
      <c r="E128" s="3" t="s">
        <v>38</v>
      </c>
      <c r="F128" s="3" t="s">
        <v>94</v>
      </c>
      <c r="G128" s="3" t="s">
        <v>335</v>
      </c>
      <c r="H128" s="3" t="s">
        <v>1001</v>
      </c>
      <c r="I128" s="3" t="s">
        <v>48</v>
      </c>
      <c r="J128" s="22" t="s">
        <v>336</v>
      </c>
      <c r="K128" s="3" t="s">
        <v>30</v>
      </c>
      <c r="L128" s="3" t="s">
        <v>23</v>
      </c>
      <c r="M128" s="3"/>
      <c r="N128" s="3" t="s">
        <v>17</v>
      </c>
      <c r="O128" s="3" t="s">
        <v>25</v>
      </c>
      <c r="P128" s="18" t="str">
        <f t="shared" si="1"/>
        <v xml:space="preserve">
補修延長　約０．５ｋｍ／対象橋梁　１橋／床版防水　約１．５千ｍ２／床版取替　約３．５千ｍ２
</v>
      </c>
    </row>
    <row r="129" spans="1:16" ht="45" x14ac:dyDescent="0.4">
      <c r="A129" s="2">
        <v>121</v>
      </c>
      <c r="B129" s="3" t="s">
        <v>38</v>
      </c>
      <c r="C129" s="3" t="s">
        <v>26</v>
      </c>
      <c r="D129" s="3" t="s">
        <v>17</v>
      </c>
      <c r="E129" s="3" t="s">
        <v>38</v>
      </c>
      <c r="F129" s="3" t="s">
        <v>124</v>
      </c>
      <c r="G129" s="3" t="s">
        <v>337</v>
      </c>
      <c r="H129" s="3" t="s">
        <v>1002</v>
      </c>
      <c r="I129" s="3" t="s">
        <v>338</v>
      </c>
      <c r="J129" s="22" t="s">
        <v>339</v>
      </c>
      <c r="K129" s="3" t="s">
        <v>53</v>
      </c>
      <c r="L129" s="3" t="s">
        <v>23</v>
      </c>
      <c r="M129" s="3"/>
      <c r="N129" s="3" t="s">
        <v>24</v>
      </c>
      <c r="O129" s="3" t="s">
        <v>32</v>
      </c>
      <c r="P129" s="18" t="str">
        <f t="shared" si="1"/>
        <v xml:space="preserve">
中央局（改造）　１式
</v>
      </c>
    </row>
    <row r="130" spans="1:16" ht="45" x14ac:dyDescent="0.4">
      <c r="A130" s="3">
        <v>122</v>
      </c>
      <c r="B130" s="3" t="s">
        <v>38</v>
      </c>
      <c r="C130" s="3" t="s">
        <v>26</v>
      </c>
      <c r="D130" s="3" t="s">
        <v>17</v>
      </c>
      <c r="E130" s="3" t="s">
        <v>38</v>
      </c>
      <c r="F130" s="3" t="s">
        <v>124</v>
      </c>
      <c r="G130" s="3" t="s">
        <v>340</v>
      </c>
      <c r="H130" s="3" t="s">
        <v>341</v>
      </c>
      <c r="I130" s="3" t="s">
        <v>338</v>
      </c>
      <c r="J130" s="22" t="s">
        <v>339</v>
      </c>
      <c r="K130" s="3" t="s">
        <v>53</v>
      </c>
      <c r="L130" s="3" t="s">
        <v>23</v>
      </c>
      <c r="M130" s="3"/>
      <c r="N130" s="3" t="s">
        <v>24</v>
      </c>
      <c r="O130" s="3" t="s">
        <v>32</v>
      </c>
      <c r="P130" s="18" t="str">
        <f t="shared" si="1"/>
        <v xml:space="preserve">
中央局（改造）　１式
</v>
      </c>
    </row>
    <row r="131" spans="1:16" ht="45" x14ac:dyDescent="0.4">
      <c r="A131" s="2">
        <v>123</v>
      </c>
      <c r="B131" s="3" t="s">
        <v>38</v>
      </c>
      <c r="C131" s="3" t="s">
        <v>26</v>
      </c>
      <c r="D131" s="3" t="s">
        <v>17</v>
      </c>
      <c r="E131" s="3" t="s">
        <v>38</v>
      </c>
      <c r="F131" s="3" t="s">
        <v>124</v>
      </c>
      <c r="G131" s="3" t="s">
        <v>342</v>
      </c>
      <c r="H131" s="3" t="s">
        <v>341</v>
      </c>
      <c r="I131" s="3" t="s">
        <v>338</v>
      </c>
      <c r="J131" s="22" t="s">
        <v>339</v>
      </c>
      <c r="K131" s="3" t="s">
        <v>53</v>
      </c>
      <c r="L131" s="3" t="s">
        <v>23</v>
      </c>
      <c r="M131" s="3"/>
      <c r="N131" s="3" t="s">
        <v>24</v>
      </c>
      <c r="O131" s="3" t="s">
        <v>150</v>
      </c>
      <c r="P131" s="18" t="str">
        <f t="shared" si="1"/>
        <v xml:space="preserve">
中央局（改造）　１式
</v>
      </c>
    </row>
    <row r="132" spans="1:16" ht="45" x14ac:dyDescent="0.4">
      <c r="A132" s="3">
        <v>124</v>
      </c>
      <c r="B132" s="3" t="s">
        <v>38</v>
      </c>
      <c r="C132" s="3" t="s">
        <v>26</v>
      </c>
      <c r="D132" s="3" t="s">
        <v>17</v>
      </c>
      <c r="E132" s="3" t="s">
        <v>38</v>
      </c>
      <c r="F132" s="3" t="s">
        <v>124</v>
      </c>
      <c r="G132" s="3" t="s">
        <v>343</v>
      </c>
      <c r="H132" s="3" t="s">
        <v>1002</v>
      </c>
      <c r="I132" s="3" t="s">
        <v>338</v>
      </c>
      <c r="J132" s="22" t="s">
        <v>339</v>
      </c>
      <c r="K132" s="3" t="s">
        <v>53</v>
      </c>
      <c r="L132" s="3" t="s">
        <v>23</v>
      </c>
      <c r="M132" s="3"/>
      <c r="N132" s="3" t="s">
        <v>24</v>
      </c>
      <c r="O132" s="3" t="s">
        <v>32</v>
      </c>
      <c r="P132" s="18" t="str">
        <f t="shared" si="1"/>
        <v xml:space="preserve">
中央局（改造）　１式
</v>
      </c>
    </row>
    <row r="133" spans="1:16" ht="45" x14ac:dyDescent="0.4">
      <c r="A133" s="2">
        <v>125</v>
      </c>
      <c r="B133" s="3" t="s">
        <v>38</v>
      </c>
      <c r="C133" s="3" t="s">
        <v>26</v>
      </c>
      <c r="D133" s="3" t="s">
        <v>17</v>
      </c>
      <c r="E133" s="3" t="s">
        <v>38</v>
      </c>
      <c r="F133" s="3" t="s">
        <v>124</v>
      </c>
      <c r="G133" s="3" t="s">
        <v>344</v>
      </c>
      <c r="H133" s="3" t="s">
        <v>1002</v>
      </c>
      <c r="I133" s="3" t="s">
        <v>338</v>
      </c>
      <c r="J133" s="22" t="s">
        <v>339</v>
      </c>
      <c r="K133" s="3" t="s">
        <v>53</v>
      </c>
      <c r="L133" s="3" t="s">
        <v>23</v>
      </c>
      <c r="M133" s="3"/>
      <c r="N133" s="3" t="s">
        <v>24</v>
      </c>
      <c r="O133" s="3" t="s">
        <v>32</v>
      </c>
      <c r="P133" s="18" t="str">
        <f t="shared" si="1"/>
        <v xml:space="preserve">
中央局（改造）　１式
</v>
      </c>
    </row>
    <row r="134" spans="1:16" ht="45" x14ac:dyDescent="0.4">
      <c r="A134" s="3">
        <v>126</v>
      </c>
      <c r="B134" s="3" t="s">
        <v>38</v>
      </c>
      <c r="C134" s="3" t="s">
        <v>26</v>
      </c>
      <c r="D134" s="3" t="s">
        <v>17</v>
      </c>
      <c r="E134" s="3" t="s">
        <v>38</v>
      </c>
      <c r="F134" s="3" t="s">
        <v>124</v>
      </c>
      <c r="G134" s="3" t="s">
        <v>345</v>
      </c>
      <c r="H134" s="3" t="s">
        <v>1002</v>
      </c>
      <c r="I134" s="3" t="s">
        <v>338</v>
      </c>
      <c r="J134" s="22" t="s">
        <v>339</v>
      </c>
      <c r="K134" s="3" t="s">
        <v>53</v>
      </c>
      <c r="L134" s="3" t="s">
        <v>23</v>
      </c>
      <c r="M134" s="3"/>
      <c r="N134" s="3" t="s">
        <v>24</v>
      </c>
      <c r="O134" s="3" t="s">
        <v>32</v>
      </c>
      <c r="P134" s="18" t="str">
        <f t="shared" si="1"/>
        <v xml:space="preserve">
中央局（改造）　１式
</v>
      </c>
    </row>
    <row r="135" spans="1:16" ht="45" x14ac:dyDescent="0.4">
      <c r="A135" s="2">
        <v>127</v>
      </c>
      <c r="B135" s="3" t="s">
        <v>38</v>
      </c>
      <c r="C135" s="3" t="s">
        <v>26</v>
      </c>
      <c r="D135" s="3" t="s">
        <v>17</v>
      </c>
      <c r="E135" s="3" t="s">
        <v>38</v>
      </c>
      <c r="F135" s="3" t="s">
        <v>27</v>
      </c>
      <c r="G135" s="3" t="s">
        <v>346</v>
      </c>
      <c r="H135" s="3" t="s">
        <v>347</v>
      </c>
      <c r="I135" s="3" t="s">
        <v>69</v>
      </c>
      <c r="J135" s="22" t="s">
        <v>348</v>
      </c>
      <c r="K135" s="3" t="s">
        <v>30</v>
      </c>
      <c r="L135" s="3" t="s">
        <v>30</v>
      </c>
      <c r="M135" s="3"/>
      <c r="N135" s="3" t="s">
        <v>31</v>
      </c>
      <c r="O135" s="3" t="s">
        <v>25</v>
      </c>
      <c r="P135" s="18" t="str">
        <f t="shared" si="1"/>
        <v xml:space="preserve">
ＥＴＣ設備　料金所　約９０箇所／ＥＴＣ設備　料金所（移設）　１箇所
</v>
      </c>
    </row>
    <row r="136" spans="1:16" ht="45" x14ac:dyDescent="0.4">
      <c r="A136" s="3">
        <v>128</v>
      </c>
      <c r="B136" s="3" t="s">
        <v>38</v>
      </c>
      <c r="C136" s="3" t="s">
        <v>26</v>
      </c>
      <c r="D136" s="3" t="s">
        <v>17</v>
      </c>
      <c r="E136" s="3" t="s">
        <v>38</v>
      </c>
      <c r="F136" s="3" t="s">
        <v>27</v>
      </c>
      <c r="G136" s="3" t="s">
        <v>349</v>
      </c>
      <c r="H136" s="3" t="s">
        <v>350</v>
      </c>
      <c r="I136" s="3" t="s">
        <v>225</v>
      </c>
      <c r="J136" s="22" t="s">
        <v>351</v>
      </c>
      <c r="K136" s="3" t="s">
        <v>53</v>
      </c>
      <c r="L136" s="3" t="s">
        <v>53</v>
      </c>
      <c r="M136" s="3"/>
      <c r="N136" s="3" t="s">
        <v>31</v>
      </c>
      <c r="O136" s="3" t="s">
        <v>32</v>
      </c>
      <c r="P136" s="18" t="str">
        <f t="shared" si="1"/>
        <v xml:space="preserve">
ＥＴＣ　フリーフローアンテナ　約５箇所
</v>
      </c>
    </row>
    <row r="137" spans="1:16" ht="67.5" x14ac:dyDescent="0.4">
      <c r="A137" s="2">
        <v>129</v>
      </c>
      <c r="B137" s="3" t="s">
        <v>38</v>
      </c>
      <c r="C137" s="3" t="s">
        <v>26</v>
      </c>
      <c r="D137" s="3" t="s">
        <v>17</v>
      </c>
      <c r="E137" s="3" t="s">
        <v>38</v>
      </c>
      <c r="F137" s="3" t="s">
        <v>282</v>
      </c>
      <c r="G137" s="3" t="s">
        <v>352</v>
      </c>
      <c r="H137" s="3" t="s">
        <v>165</v>
      </c>
      <c r="I137" s="3" t="s">
        <v>284</v>
      </c>
      <c r="J137" s="22" t="s">
        <v>285</v>
      </c>
      <c r="K137" s="3" t="s">
        <v>30</v>
      </c>
      <c r="L137" s="3" t="s">
        <v>30</v>
      </c>
      <c r="M137" s="3"/>
      <c r="N137" s="3" t="s">
        <v>17</v>
      </c>
      <c r="O137" s="3" t="s">
        <v>17</v>
      </c>
      <c r="P137" s="18" t="str">
        <f t="shared" si="1"/>
        <v xml:space="preserve">
延長　約３０ｋｍ／交通規制／路面清掃／排水こう清掃／事故復旧工事／雪氷対策作業／植栽作業／補修工事／上部工補修面積（断面修復）　約１千ｍ２
</v>
      </c>
    </row>
    <row r="138" spans="1:16" ht="56.25" x14ac:dyDescent="0.4">
      <c r="A138" s="3">
        <v>130</v>
      </c>
      <c r="B138" s="3" t="s">
        <v>38</v>
      </c>
      <c r="C138" s="3" t="s">
        <v>26</v>
      </c>
      <c r="D138" s="3" t="s">
        <v>17</v>
      </c>
      <c r="E138" s="3" t="s">
        <v>38</v>
      </c>
      <c r="F138" s="3" t="s">
        <v>282</v>
      </c>
      <c r="G138" s="3" t="s">
        <v>353</v>
      </c>
      <c r="H138" s="3" t="s">
        <v>354</v>
      </c>
      <c r="I138" s="3" t="s">
        <v>284</v>
      </c>
      <c r="J138" s="22" t="s">
        <v>355</v>
      </c>
      <c r="K138" s="3" t="s">
        <v>66</v>
      </c>
      <c r="L138" s="3" t="s">
        <v>66</v>
      </c>
      <c r="M138" s="3"/>
      <c r="N138" s="3" t="s">
        <v>17</v>
      </c>
      <c r="O138" s="3" t="s">
        <v>17</v>
      </c>
      <c r="P138" s="18" t="str">
        <f t="shared" ref="P138:P201" si="2">"
"&amp;J138&amp;"
"</f>
        <v xml:space="preserve">
延長　約１２０ｋｍ／交通規制／路面清掃／排水こう清掃／事故復旧工事／雪氷対策作業／植栽作業／補修工事
</v>
      </c>
    </row>
    <row r="139" spans="1:16" ht="56.25" x14ac:dyDescent="0.4">
      <c r="A139" s="2">
        <v>131</v>
      </c>
      <c r="B139" s="3" t="s">
        <v>38</v>
      </c>
      <c r="C139" s="3" t="s">
        <v>26</v>
      </c>
      <c r="D139" s="3" t="s">
        <v>17</v>
      </c>
      <c r="E139" s="3" t="s">
        <v>38</v>
      </c>
      <c r="F139" s="3" t="s">
        <v>282</v>
      </c>
      <c r="G139" s="3" t="s">
        <v>356</v>
      </c>
      <c r="H139" s="3" t="s">
        <v>183</v>
      </c>
      <c r="I139" s="3" t="s">
        <v>284</v>
      </c>
      <c r="J139" s="22" t="s">
        <v>357</v>
      </c>
      <c r="K139" s="3" t="s">
        <v>66</v>
      </c>
      <c r="L139" s="3" t="s">
        <v>66</v>
      </c>
      <c r="M139" s="3"/>
      <c r="N139" s="3" t="s">
        <v>17</v>
      </c>
      <c r="O139" s="3" t="s">
        <v>17</v>
      </c>
      <c r="P139" s="18" t="str">
        <f t="shared" si="2"/>
        <v xml:space="preserve">
延長　約９２ｋｍ／交通規制／路面清掃／排水こう清掃／事故復旧工事／雪氷対策作業／植栽作業／補修工事
</v>
      </c>
    </row>
    <row r="140" spans="1:16" ht="56.25" x14ac:dyDescent="0.4">
      <c r="A140" s="3">
        <v>132</v>
      </c>
      <c r="B140" s="3" t="s">
        <v>38</v>
      </c>
      <c r="C140" s="3" t="s">
        <v>26</v>
      </c>
      <c r="D140" s="3" t="s">
        <v>17</v>
      </c>
      <c r="E140" s="3" t="s">
        <v>38</v>
      </c>
      <c r="F140" s="3" t="s">
        <v>282</v>
      </c>
      <c r="G140" s="3" t="s">
        <v>358</v>
      </c>
      <c r="H140" s="3" t="s">
        <v>158</v>
      </c>
      <c r="I140" s="3" t="s">
        <v>284</v>
      </c>
      <c r="J140" s="22" t="s">
        <v>359</v>
      </c>
      <c r="K140" s="3" t="s">
        <v>66</v>
      </c>
      <c r="L140" s="3" t="s">
        <v>66</v>
      </c>
      <c r="M140" s="3"/>
      <c r="N140" s="3" t="s">
        <v>17</v>
      </c>
      <c r="O140" s="3" t="s">
        <v>17</v>
      </c>
      <c r="P140" s="18" t="str">
        <f t="shared" si="2"/>
        <v xml:space="preserve">
延長　約８４ｋｍ／交通規制／路面清掃／排水こう清掃／事故復旧工事／雪氷対策作業／植栽作業／補修工事
</v>
      </c>
    </row>
    <row r="141" spans="1:16" ht="56.25" x14ac:dyDescent="0.4">
      <c r="A141" s="2">
        <v>133</v>
      </c>
      <c r="B141" s="3" t="s">
        <v>38</v>
      </c>
      <c r="C141" s="3" t="s">
        <v>26</v>
      </c>
      <c r="D141" s="3" t="s">
        <v>17</v>
      </c>
      <c r="E141" s="3" t="s">
        <v>38</v>
      </c>
      <c r="F141" s="3" t="s">
        <v>282</v>
      </c>
      <c r="G141" s="3" t="s">
        <v>360</v>
      </c>
      <c r="H141" s="3" t="s">
        <v>169</v>
      </c>
      <c r="I141" s="3" t="s">
        <v>284</v>
      </c>
      <c r="J141" s="22" t="s">
        <v>361</v>
      </c>
      <c r="K141" s="3" t="s">
        <v>66</v>
      </c>
      <c r="L141" s="3" t="s">
        <v>66</v>
      </c>
      <c r="M141" s="3"/>
      <c r="N141" s="3" t="s">
        <v>17</v>
      </c>
      <c r="O141" s="3" t="s">
        <v>17</v>
      </c>
      <c r="P141" s="18" t="str">
        <f t="shared" si="2"/>
        <v xml:space="preserve">
延長　約８８ｋｍ／交通規制／路面清掃／排水こう清掃／事故復旧工事／雪氷対策作業／植栽作業／補修工事
</v>
      </c>
    </row>
    <row r="142" spans="1:16" ht="56.25" x14ac:dyDescent="0.4">
      <c r="A142" s="3">
        <v>134</v>
      </c>
      <c r="B142" s="3" t="s">
        <v>38</v>
      </c>
      <c r="C142" s="3" t="s">
        <v>26</v>
      </c>
      <c r="D142" s="3" t="s">
        <v>17</v>
      </c>
      <c r="E142" s="3" t="s">
        <v>38</v>
      </c>
      <c r="F142" s="3" t="s">
        <v>282</v>
      </c>
      <c r="G142" s="3" t="s">
        <v>362</v>
      </c>
      <c r="H142" s="3" t="s">
        <v>171</v>
      </c>
      <c r="I142" s="3" t="s">
        <v>284</v>
      </c>
      <c r="J142" s="22" t="s">
        <v>363</v>
      </c>
      <c r="K142" s="3" t="s">
        <v>66</v>
      </c>
      <c r="L142" s="3" t="s">
        <v>66</v>
      </c>
      <c r="M142" s="3"/>
      <c r="N142" s="3" t="s">
        <v>17</v>
      </c>
      <c r="O142" s="3" t="s">
        <v>17</v>
      </c>
      <c r="P142" s="18" t="str">
        <f t="shared" si="2"/>
        <v xml:space="preserve">
延長　約１１９ｋｍ／交通規制／路面清掃／排水こう清掃／事故復旧工事／雪氷対策作業／植栽作業／補修工事
</v>
      </c>
    </row>
    <row r="143" spans="1:16" ht="56.25" x14ac:dyDescent="0.4">
      <c r="A143" s="2">
        <v>135</v>
      </c>
      <c r="B143" s="3" t="s">
        <v>38</v>
      </c>
      <c r="C143" s="3" t="s">
        <v>26</v>
      </c>
      <c r="D143" s="3" t="s">
        <v>17</v>
      </c>
      <c r="E143" s="3" t="s">
        <v>38</v>
      </c>
      <c r="F143" s="3" t="s">
        <v>282</v>
      </c>
      <c r="G143" s="3" t="s">
        <v>364</v>
      </c>
      <c r="H143" s="3" t="s">
        <v>179</v>
      </c>
      <c r="I143" s="3" t="s">
        <v>284</v>
      </c>
      <c r="J143" s="22" t="s">
        <v>365</v>
      </c>
      <c r="K143" s="3" t="s">
        <v>66</v>
      </c>
      <c r="L143" s="3" t="s">
        <v>66</v>
      </c>
      <c r="M143" s="3"/>
      <c r="N143" s="3" t="s">
        <v>17</v>
      </c>
      <c r="O143" s="3" t="s">
        <v>17</v>
      </c>
      <c r="P143" s="18" t="str">
        <f t="shared" si="2"/>
        <v xml:space="preserve">
延長　約９７ｋｍ／交通規制／路面清掃／排水こう清掃／事故復旧工事／雪氷対策作業／植栽作業／補修工事
</v>
      </c>
    </row>
    <row r="144" spans="1:16" ht="56.25" x14ac:dyDescent="0.4">
      <c r="A144" s="3">
        <v>136</v>
      </c>
      <c r="B144" s="3" t="s">
        <v>38</v>
      </c>
      <c r="C144" s="3" t="s">
        <v>26</v>
      </c>
      <c r="D144" s="3" t="s">
        <v>17</v>
      </c>
      <c r="E144" s="3" t="s">
        <v>38</v>
      </c>
      <c r="F144" s="3" t="s">
        <v>282</v>
      </c>
      <c r="G144" s="3" t="s">
        <v>366</v>
      </c>
      <c r="H144" s="3" t="s">
        <v>174</v>
      </c>
      <c r="I144" s="3" t="s">
        <v>284</v>
      </c>
      <c r="J144" s="22" t="s">
        <v>367</v>
      </c>
      <c r="K144" s="3" t="s">
        <v>66</v>
      </c>
      <c r="L144" s="3" t="s">
        <v>66</v>
      </c>
      <c r="M144" s="3"/>
      <c r="N144" s="3" t="s">
        <v>17</v>
      </c>
      <c r="O144" s="3" t="s">
        <v>17</v>
      </c>
      <c r="P144" s="18" t="str">
        <f t="shared" si="2"/>
        <v xml:space="preserve">
延長　約９１ｋｍ／交通規制／路面清掃／排水こう清掃／事故復旧工事／雪氷対策作業／植栽作業／補修工事
</v>
      </c>
    </row>
    <row r="145" spans="1:16" ht="56.25" x14ac:dyDescent="0.4">
      <c r="A145" s="2">
        <v>137</v>
      </c>
      <c r="B145" s="3" t="s">
        <v>38</v>
      </c>
      <c r="C145" s="3" t="s">
        <v>26</v>
      </c>
      <c r="D145" s="3" t="s">
        <v>17</v>
      </c>
      <c r="E145" s="3" t="s">
        <v>38</v>
      </c>
      <c r="F145" s="3" t="s">
        <v>282</v>
      </c>
      <c r="G145" s="3" t="s">
        <v>368</v>
      </c>
      <c r="H145" s="3" t="s">
        <v>161</v>
      </c>
      <c r="I145" s="3" t="s">
        <v>284</v>
      </c>
      <c r="J145" s="22" t="s">
        <v>369</v>
      </c>
      <c r="K145" s="3" t="s">
        <v>66</v>
      </c>
      <c r="L145" s="3" t="s">
        <v>66</v>
      </c>
      <c r="M145" s="3"/>
      <c r="N145" s="3" t="s">
        <v>17</v>
      </c>
      <c r="O145" s="3" t="s">
        <v>17</v>
      </c>
      <c r="P145" s="18" t="str">
        <f t="shared" si="2"/>
        <v xml:space="preserve">
延長　約１００ｋｍ／交通規制／路面清掃／排水こう清掃／事故復旧工事／雪氷対策作業／植栽作業／補修工事
</v>
      </c>
    </row>
    <row r="146" spans="1:16" ht="56.25" x14ac:dyDescent="0.4">
      <c r="A146" s="3">
        <v>138</v>
      </c>
      <c r="B146" s="3" t="s">
        <v>38</v>
      </c>
      <c r="C146" s="3" t="s">
        <v>26</v>
      </c>
      <c r="D146" s="3" t="s">
        <v>17</v>
      </c>
      <c r="E146" s="3" t="s">
        <v>38</v>
      </c>
      <c r="F146" s="3" t="s">
        <v>282</v>
      </c>
      <c r="G146" s="3" t="s">
        <v>370</v>
      </c>
      <c r="H146" s="3" t="s">
        <v>181</v>
      </c>
      <c r="I146" s="3" t="s">
        <v>284</v>
      </c>
      <c r="J146" s="22" t="s">
        <v>371</v>
      </c>
      <c r="K146" s="3" t="s">
        <v>66</v>
      </c>
      <c r="L146" s="3" t="s">
        <v>66</v>
      </c>
      <c r="M146" s="3"/>
      <c r="N146" s="3" t="s">
        <v>17</v>
      </c>
      <c r="O146" s="3" t="s">
        <v>17</v>
      </c>
      <c r="P146" s="18" t="str">
        <f t="shared" si="2"/>
        <v xml:space="preserve">
延長　約８５ｋｍ／交通規制／路面清掃／排水こう清掃／事故復旧工事／雪氷対策作業／植栽作業／補修工事
</v>
      </c>
    </row>
    <row r="147" spans="1:16" ht="56.25" x14ac:dyDescent="0.4">
      <c r="A147" s="2">
        <v>139</v>
      </c>
      <c r="B147" s="3" t="s">
        <v>38</v>
      </c>
      <c r="C147" s="3" t="s">
        <v>26</v>
      </c>
      <c r="D147" s="3" t="s">
        <v>17</v>
      </c>
      <c r="E147" s="3" t="s">
        <v>38</v>
      </c>
      <c r="F147" s="3" t="s">
        <v>282</v>
      </c>
      <c r="G147" s="3" t="s">
        <v>372</v>
      </c>
      <c r="H147" s="3" t="s">
        <v>373</v>
      </c>
      <c r="I147" s="3" t="s">
        <v>284</v>
      </c>
      <c r="J147" s="22" t="s">
        <v>371</v>
      </c>
      <c r="K147" s="3" t="s">
        <v>66</v>
      </c>
      <c r="L147" s="3" t="s">
        <v>66</v>
      </c>
      <c r="M147" s="3"/>
      <c r="N147" s="3" t="s">
        <v>17</v>
      </c>
      <c r="O147" s="3" t="s">
        <v>17</v>
      </c>
      <c r="P147" s="18" t="str">
        <f t="shared" si="2"/>
        <v xml:space="preserve">
延長　約８５ｋｍ／交通規制／路面清掃／排水こう清掃／事故復旧工事／雪氷対策作業／植栽作業／補修工事
</v>
      </c>
    </row>
    <row r="148" spans="1:16" ht="45" x14ac:dyDescent="0.4">
      <c r="A148" s="3">
        <v>140</v>
      </c>
      <c r="B148" s="3" t="s">
        <v>38</v>
      </c>
      <c r="C148" s="3" t="s">
        <v>26</v>
      </c>
      <c r="D148" s="3" t="s">
        <v>17</v>
      </c>
      <c r="E148" s="3" t="s">
        <v>38</v>
      </c>
      <c r="F148" s="3" t="s">
        <v>374</v>
      </c>
      <c r="G148" s="3" t="s">
        <v>375</v>
      </c>
      <c r="H148" s="3" t="s">
        <v>341</v>
      </c>
      <c r="I148" s="3" t="s">
        <v>280</v>
      </c>
      <c r="J148" s="22" t="s">
        <v>1003</v>
      </c>
      <c r="K148" s="3" t="s">
        <v>66</v>
      </c>
      <c r="L148" s="3" t="s">
        <v>83</v>
      </c>
      <c r="M148" s="3"/>
      <c r="N148" s="3" t="s">
        <v>17</v>
      </c>
      <c r="O148" s="3" t="s">
        <v>17</v>
      </c>
      <c r="P148" s="18" t="str">
        <f t="shared" si="2"/>
        <v xml:space="preserve">
設備補修　約３００件／事故復旧工事　約５０件
</v>
      </c>
    </row>
    <row r="149" spans="1:16" ht="45" x14ac:dyDescent="0.4">
      <c r="A149" s="2">
        <v>141</v>
      </c>
      <c r="B149" s="3" t="s">
        <v>38</v>
      </c>
      <c r="C149" s="3" t="s">
        <v>26</v>
      </c>
      <c r="D149" s="3" t="s">
        <v>17</v>
      </c>
      <c r="E149" s="3" t="s">
        <v>38</v>
      </c>
      <c r="F149" s="3" t="s">
        <v>374</v>
      </c>
      <c r="G149" s="3" t="s">
        <v>376</v>
      </c>
      <c r="H149" s="3" t="s">
        <v>377</v>
      </c>
      <c r="I149" s="3" t="s">
        <v>280</v>
      </c>
      <c r="J149" s="22" t="s">
        <v>1004</v>
      </c>
      <c r="K149" s="3" t="s">
        <v>66</v>
      </c>
      <c r="L149" s="3" t="s">
        <v>83</v>
      </c>
      <c r="M149" s="3"/>
      <c r="N149" s="3" t="s">
        <v>17</v>
      </c>
      <c r="O149" s="3" t="s">
        <v>17</v>
      </c>
      <c r="P149" s="18" t="str">
        <f t="shared" si="2"/>
        <v xml:space="preserve">
建物補修　約５０件／設備補修　約１００件／事故復旧工事　約５０件
</v>
      </c>
    </row>
    <row r="150" spans="1:16" ht="45" x14ac:dyDescent="0.4">
      <c r="A150" s="3">
        <v>142</v>
      </c>
      <c r="B150" s="3" t="s">
        <v>38</v>
      </c>
      <c r="C150" s="3" t="s">
        <v>26</v>
      </c>
      <c r="D150" s="3" t="s">
        <v>17</v>
      </c>
      <c r="E150" s="3" t="s">
        <v>38</v>
      </c>
      <c r="F150" s="3" t="s">
        <v>374</v>
      </c>
      <c r="G150" s="3" t="s">
        <v>378</v>
      </c>
      <c r="H150" s="3" t="s">
        <v>379</v>
      </c>
      <c r="I150" s="3" t="s">
        <v>280</v>
      </c>
      <c r="J150" s="22" t="s">
        <v>1005</v>
      </c>
      <c r="K150" s="3" t="s">
        <v>66</v>
      </c>
      <c r="L150" s="3" t="s">
        <v>83</v>
      </c>
      <c r="M150" s="3"/>
      <c r="N150" s="3" t="s">
        <v>17</v>
      </c>
      <c r="O150" s="3" t="s">
        <v>17</v>
      </c>
      <c r="P150" s="18" t="str">
        <f t="shared" si="2"/>
        <v xml:space="preserve">
設備補修　約２００件／事故復旧工事　約２０件
</v>
      </c>
    </row>
    <row r="151" spans="1:16" ht="78.75" x14ac:dyDescent="0.4">
      <c r="A151" s="2">
        <v>143</v>
      </c>
      <c r="B151" s="3" t="s">
        <v>38</v>
      </c>
      <c r="C151" s="3" t="s">
        <v>127</v>
      </c>
      <c r="D151" s="3" t="s">
        <v>17</v>
      </c>
      <c r="E151" s="3" t="s">
        <v>380</v>
      </c>
      <c r="F151" s="3" t="s">
        <v>114</v>
      </c>
      <c r="G151" s="3" t="s">
        <v>381</v>
      </c>
      <c r="H151" s="3" t="s">
        <v>999</v>
      </c>
      <c r="I151" s="3" t="s">
        <v>382</v>
      </c>
      <c r="J151" s="22" t="s">
        <v>1006</v>
      </c>
      <c r="K151" s="3" t="s">
        <v>66</v>
      </c>
      <c r="L151" s="3" t="s">
        <v>83</v>
      </c>
      <c r="M151" s="3"/>
      <c r="N151" s="3" t="s">
        <v>31</v>
      </c>
      <c r="O151" s="3" t="s">
        <v>383</v>
      </c>
      <c r="P151" s="18" t="str">
        <f t="shared" si="2"/>
        <v xml:space="preserve">
身障者駐車場　新築　Ｓ造（付帯する電気・機械設備を含む）　約５０ｍ２／身障者駐車場　新築　Ｓ造（付帯する電気・機械設備を含む）　約５０ｍ２／二輪駐車場　新築　Ｓ造（付帯する電気・機械設備工事）　１５ｍ２／コリドール　新築　Ｓ造（付帯する電気・機械設備工事）　約１００ｍ２
</v>
      </c>
    </row>
    <row r="152" spans="1:16" ht="56.25" x14ac:dyDescent="0.4">
      <c r="A152" s="3">
        <v>144</v>
      </c>
      <c r="B152" s="3" t="s">
        <v>38</v>
      </c>
      <c r="C152" s="3" t="s">
        <v>127</v>
      </c>
      <c r="D152" s="3" t="s">
        <v>17</v>
      </c>
      <c r="E152" s="3" t="s">
        <v>380</v>
      </c>
      <c r="F152" s="3" t="s">
        <v>236</v>
      </c>
      <c r="G152" s="3" t="s">
        <v>384</v>
      </c>
      <c r="H152" s="3" t="s">
        <v>961</v>
      </c>
      <c r="I152" s="3" t="s">
        <v>385</v>
      </c>
      <c r="J152" s="22" t="s">
        <v>386</v>
      </c>
      <c r="K152" s="3" t="s">
        <v>53</v>
      </c>
      <c r="L152" s="3" t="s">
        <v>23</v>
      </c>
      <c r="M152" s="3"/>
      <c r="N152" s="3" t="s">
        <v>24</v>
      </c>
      <c r="O152" s="3" t="s">
        <v>387</v>
      </c>
      <c r="P152" s="18" t="str">
        <f t="shared" si="2"/>
        <v xml:space="preserve">
立入防止柵（新設）　約１ｋｍ／立入防止柵（撤去）　約０．５ｋｍ／立入防止柵（改良：下部閉塞）　約２ｋｍ
</v>
      </c>
    </row>
    <row r="153" spans="1:16" ht="56.25" x14ac:dyDescent="0.4">
      <c r="A153" s="2">
        <v>145</v>
      </c>
      <c r="B153" s="3" t="s">
        <v>38</v>
      </c>
      <c r="C153" s="3" t="s">
        <v>26</v>
      </c>
      <c r="D153" s="3" t="s">
        <v>17</v>
      </c>
      <c r="E153" s="3" t="s">
        <v>380</v>
      </c>
      <c r="F153" s="3" t="s">
        <v>249</v>
      </c>
      <c r="G153" s="3" t="s">
        <v>388</v>
      </c>
      <c r="H153" s="3" t="s">
        <v>389</v>
      </c>
      <c r="I153" s="3" t="s">
        <v>280</v>
      </c>
      <c r="J153" s="22" t="s">
        <v>390</v>
      </c>
      <c r="K153" s="3" t="s">
        <v>66</v>
      </c>
      <c r="L153" s="3" t="s">
        <v>66</v>
      </c>
      <c r="M153" s="3"/>
      <c r="N153" s="3" t="s">
        <v>31</v>
      </c>
      <c r="O153" s="3" t="s">
        <v>387</v>
      </c>
      <c r="P153" s="18" t="str">
        <f t="shared" si="2"/>
        <v xml:space="preserve">
受配電設備　ＩＣ　高圧　１箇所／受配電設備　ＴＮ　高圧　１箇所／対象箇所（金勝山トンネル・信楽IC）
</v>
      </c>
    </row>
    <row r="154" spans="1:16" ht="45" x14ac:dyDescent="0.4">
      <c r="A154" s="3">
        <v>146</v>
      </c>
      <c r="B154" s="3" t="s">
        <v>38</v>
      </c>
      <c r="C154" s="3" t="s">
        <v>127</v>
      </c>
      <c r="D154" s="3" t="s">
        <v>17</v>
      </c>
      <c r="E154" s="3" t="s">
        <v>391</v>
      </c>
      <c r="F154" s="3" t="s">
        <v>236</v>
      </c>
      <c r="G154" s="3" t="s">
        <v>392</v>
      </c>
      <c r="H154" s="3" t="s">
        <v>181</v>
      </c>
      <c r="I154" s="3" t="s">
        <v>81</v>
      </c>
      <c r="J154" s="22" t="s">
        <v>393</v>
      </c>
      <c r="K154" s="3" t="s">
        <v>30</v>
      </c>
      <c r="L154" s="3" t="s">
        <v>53</v>
      </c>
      <c r="M154" s="3"/>
      <c r="N154" s="3" t="s">
        <v>24</v>
      </c>
      <c r="O154" s="3" t="s">
        <v>32</v>
      </c>
      <c r="P154" s="18" t="str">
        <f t="shared" si="2"/>
        <v xml:space="preserve">
ガードレール（撤去）　約０．１ｋｍ／ガードレール（新設）　約１ｋｍ
</v>
      </c>
    </row>
    <row r="155" spans="1:16" ht="45" x14ac:dyDescent="0.4">
      <c r="A155" s="2">
        <v>147</v>
      </c>
      <c r="B155" s="3" t="s">
        <v>38</v>
      </c>
      <c r="C155" s="3" t="s">
        <v>26</v>
      </c>
      <c r="D155" s="3" t="s">
        <v>17</v>
      </c>
      <c r="E155" s="3" t="s">
        <v>394</v>
      </c>
      <c r="F155" s="3" t="s">
        <v>249</v>
      </c>
      <c r="G155" s="3" t="s">
        <v>395</v>
      </c>
      <c r="H155" s="3" t="s">
        <v>1007</v>
      </c>
      <c r="I155" s="3" t="s">
        <v>166</v>
      </c>
      <c r="J155" s="22" t="s">
        <v>1008</v>
      </c>
      <c r="K155" s="3" t="s">
        <v>23</v>
      </c>
      <c r="L155" s="3" t="s">
        <v>83</v>
      </c>
      <c r="M155" s="3"/>
      <c r="N155" s="3" t="s">
        <v>31</v>
      </c>
      <c r="O155" s="3" t="s">
        <v>387</v>
      </c>
      <c r="P155" s="18" t="str">
        <f t="shared" si="2"/>
        <v xml:space="preserve">
受配電設備　SA　高圧　１箇所
</v>
      </c>
    </row>
    <row r="156" spans="1:16" ht="45" x14ac:dyDescent="0.4">
      <c r="A156" s="3">
        <v>148</v>
      </c>
      <c r="B156" s="3" t="s">
        <v>38</v>
      </c>
      <c r="C156" s="3" t="s">
        <v>127</v>
      </c>
      <c r="D156" s="3" t="s">
        <v>17</v>
      </c>
      <c r="E156" s="3" t="s">
        <v>396</v>
      </c>
      <c r="F156" s="3" t="s">
        <v>397</v>
      </c>
      <c r="G156" s="3" t="s">
        <v>398</v>
      </c>
      <c r="H156" s="3" t="s">
        <v>1009</v>
      </c>
      <c r="I156" s="3" t="s">
        <v>399</v>
      </c>
      <c r="J156" s="22" t="s">
        <v>400</v>
      </c>
      <c r="K156" s="3" t="s">
        <v>66</v>
      </c>
      <c r="L156" s="3" t="s">
        <v>83</v>
      </c>
      <c r="M156" s="3"/>
      <c r="N156" s="3" t="s">
        <v>24</v>
      </c>
      <c r="O156" s="3" t="s">
        <v>387</v>
      </c>
      <c r="P156" s="18" t="str">
        <f t="shared" si="2"/>
        <v xml:space="preserve">
給油設備改修（セルフ化）　２箇所
</v>
      </c>
    </row>
    <row r="157" spans="1:16" ht="45" x14ac:dyDescent="0.4">
      <c r="A157" s="2">
        <v>149</v>
      </c>
      <c r="B157" s="3" t="s">
        <v>38</v>
      </c>
      <c r="C157" s="3" t="s">
        <v>26</v>
      </c>
      <c r="D157" s="3" t="s">
        <v>17</v>
      </c>
      <c r="E157" s="3" t="s">
        <v>396</v>
      </c>
      <c r="F157" s="3" t="s">
        <v>277</v>
      </c>
      <c r="G157" s="3" t="s">
        <v>401</v>
      </c>
      <c r="H157" s="3" t="s">
        <v>402</v>
      </c>
      <c r="I157" s="3" t="s">
        <v>130</v>
      </c>
      <c r="J157" s="22" t="s">
        <v>1010</v>
      </c>
      <c r="K157" s="3" t="s">
        <v>30</v>
      </c>
      <c r="L157" s="3" t="s">
        <v>30</v>
      </c>
      <c r="M157" s="3"/>
      <c r="N157" s="3" t="s">
        <v>24</v>
      </c>
      <c r="O157" s="3" t="s">
        <v>32</v>
      </c>
      <c r="P157" s="18" t="str">
        <f t="shared" si="2"/>
        <v xml:space="preserve">
電気集じん機　２箇所
</v>
      </c>
    </row>
    <row r="158" spans="1:16" ht="56.25" x14ac:dyDescent="0.4">
      <c r="A158" s="3">
        <v>150</v>
      </c>
      <c r="B158" s="3" t="s">
        <v>38</v>
      </c>
      <c r="C158" s="3" t="s">
        <v>127</v>
      </c>
      <c r="D158" s="3" t="s">
        <v>17</v>
      </c>
      <c r="E158" s="3" t="s">
        <v>403</v>
      </c>
      <c r="F158" s="3" t="s">
        <v>236</v>
      </c>
      <c r="G158" s="3" t="s">
        <v>1180</v>
      </c>
      <c r="H158" s="3" t="s">
        <v>179</v>
      </c>
      <c r="I158" s="3" t="s">
        <v>78</v>
      </c>
      <c r="J158" s="22" t="s">
        <v>1142</v>
      </c>
      <c r="K158" s="3" t="s">
        <v>45</v>
      </c>
      <c r="L158" s="3" t="s">
        <v>30</v>
      </c>
      <c r="M158" s="3" t="s">
        <v>42</v>
      </c>
      <c r="N158" s="3" t="s">
        <v>24</v>
      </c>
      <c r="O158" s="3" t="s">
        <v>32</v>
      </c>
      <c r="P158" s="18" t="str">
        <f t="shared" si="2"/>
        <v xml:space="preserve">
ガードレール（新設）　約３ｋｍ、防護柵撤去工　約０．１ｋｍ、防護柵接続工　約３０箇所
</v>
      </c>
    </row>
    <row r="159" spans="1:16" ht="45" x14ac:dyDescent="0.4">
      <c r="A159" s="2">
        <v>151</v>
      </c>
      <c r="B159" s="3" t="s">
        <v>38</v>
      </c>
      <c r="C159" s="3" t="s">
        <v>26</v>
      </c>
      <c r="D159" s="3" t="s">
        <v>17</v>
      </c>
      <c r="E159" s="3" t="s">
        <v>404</v>
      </c>
      <c r="F159" s="3" t="s">
        <v>249</v>
      </c>
      <c r="G159" s="3" t="s">
        <v>405</v>
      </c>
      <c r="H159" s="3" t="s">
        <v>406</v>
      </c>
      <c r="I159" s="3" t="s">
        <v>338</v>
      </c>
      <c r="J159" s="22" t="s">
        <v>1011</v>
      </c>
      <c r="K159" s="3" t="s">
        <v>53</v>
      </c>
      <c r="L159" s="3" t="s">
        <v>66</v>
      </c>
      <c r="M159" s="3"/>
      <c r="N159" s="3" t="s">
        <v>24</v>
      </c>
      <c r="O159" s="3" t="s">
        <v>387</v>
      </c>
      <c r="P159" s="18" t="str">
        <f t="shared" si="2"/>
        <v xml:space="preserve">
受配電設備　PA　高圧　１箇所
</v>
      </c>
    </row>
    <row r="160" spans="1:16" ht="45" x14ac:dyDescent="0.4">
      <c r="A160" s="3">
        <v>152</v>
      </c>
      <c r="B160" s="3" t="s">
        <v>38</v>
      </c>
      <c r="C160" s="3" t="s">
        <v>127</v>
      </c>
      <c r="D160" s="3" t="s">
        <v>17</v>
      </c>
      <c r="E160" s="3" t="s">
        <v>407</v>
      </c>
      <c r="F160" s="3" t="s">
        <v>277</v>
      </c>
      <c r="G160" s="3" t="s">
        <v>408</v>
      </c>
      <c r="H160" s="3" t="s">
        <v>960</v>
      </c>
      <c r="I160" s="3" t="s">
        <v>81</v>
      </c>
      <c r="J160" s="22" t="s">
        <v>1012</v>
      </c>
      <c r="K160" s="3" t="s">
        <v>23</v>
      </c>
      <c r="L160" s="3" t="s">
        <v>66</v>
      </c>
      <c r="M160" s="3"/>
      <c r="N160" s="3" t="s">
        <v>17</v>
      </c>
      <c r="O160" s="3" t="s">
        <v>32</v>
      </c>
      <c r="P160" s="18" t="str">
        <f t="shared" si="2"/>
        <v xml:space="preserve">
ジェットファン　６基
</v>
      </c>
    </row>
    <row r="161" spans="1:16" ht="56.25" x14ac:dyDescent="0.4">
      <c r="A161" s="2">
        <v>153</v>
      </c>
      <c r="B161" s="3" t="s">
        <v>38</v>
      </c>
      <c r="C161" s="3" t="s">
        <v>127</v>
      </c>
      <c r="D161" s="3" t="s">
        <v>17</v>
      </c>
      <c r="E161" s="3" t="s">
        <v>409</v>
      </c>
      <c r="F161" s="3" t="s">
        <v>117</v>
      </c>
      <c r="G161" s="3" t="s">
        <v>410</v>
      </c>
      <c r="H161" s="3" t="s">
        <v>55</v>
      </c>
      <c r="I161" s="3" t="s">
        <v>81</v>
      </c>
      <c r="J161" s="22" t="s">
        <v>1013</v>
      </c>
      <c r="K161" s="3" t="s">
        <v>53</v>
      </c>
      <c r="L161" s="3" t="s">
        <v>23</v>
      </c>
      <c r="M161" s="3"/>
      <c r="N161" s="3" t="s">
        <v>17</v>
      </c>
      <c r="O161" s="3" t="s">
        <v>383</v>
      </c>
      <c r="P161" s="18" t="str">
        <f t="shared" si="2"/>
        <v xml:space="preserve">
低位置照明（新設）　約４０灯／ポール照明（新設）　６灯／料金収受機械　（移設）　料金所　１箇所
</v>
      </c>
    </row>
    <row r="162" spans="1:16" ht="45" x14ac:dyDescent="0.4">
      <c r="A162" s="3">
        <v>154</v>
      </c>
      <c r="B162" s="3" t="s">
        <v>38</v>
      </c>
      <c r="C162" s="3" t="s">
        <v>127</v>
      </c>
      <c r="D162" s="3" t="s">
        <v>17</v>
      </c>
      <c r="E162" s="3" t="s">
        <v>411</v>
      </c>
      <c r="F162" s="3" t="s">
        <v>412</v>
      </c>
      <c r="G162" s="3" t="s">
        <v>413</v>
      </c>
      <c r="H162" s="3" t="s">
        <v>961</v>
      </c>
      <c r="I162" s="3" t="s">
        <v>130</v>
      </c>
      <c r="J162" s="22" t="s">
        <v>414</v>
      </c>
      <c r="K162" s="3" t="s">
        <v>53</v>
      </c>
      <c r="L162" s="3" t="s">
        <v>23</v>
      </c>
      <c r="M162" s="3"/>
      <c r="N162" s="3" t="s">
        <v>17</v>
      </c>
      <c r="O162" s="3" t="s">
        <v>32</v>
      </c>
      <c r="P162" s="18" t="str">
        <f t="shared" si="2"/>
        <v xml:space="preserve">
路傍植栽　約１０ｋｍ／対象施設（大津地区・大津田上地区）
</v>
      </c>
    </row>
    <row r="163" spans="1:16" ht="45" x14ac:dyDescent="0.4">
      <c r="A163" s="2">
        <v>155</v>
      </c>
      <c r="B163" s="3" t="s">
        <v>38</v>
      </c>
      <c r="C163" s="3" t="s">
        <v>127</v>
      </c>
      <c r="D163" s="3" t="s">
        <v>17</v>
      </c>
      <c r="E163" s="3" t="s">
        <v>411</v>
      </c>
      <c r="F163" s="3" t="s">
        <v>412</v>
      </c>
      <c r="G163" s="3" t="s">
        <v>415</v>
      </c>
      <c r="H163" s="3" t="s">
        <v>961</v>
      </c>
      <c r="I163" s="3" t="s">
        <v>166</v>
      </c>
      <c r="J163" s="22" t="s">
        <v>1014</v>
      </c>
      <c r="K163" s="3" t="s">
        <v>23</v>
      </c>
      <c r="L163" s="3" t="s">
        <v>66</v>
      </c>
      <c r="M163" s="3"/>
      <c r="N163" s="3" t="s">
        <v>17</v>
      </c>
      <c r="O163" s="3" t="s">
        <v>32</v>
      </c>
      <c r="P163" s="18" t="str">
        <f t="shared" si="2"/>
        <v xml:space="preserve">
ＳＡ園地面積　約１３ｈａ
</v>
      </c>
    </row>
    <row r="164" spans="1:16" ht="45" x14ac:dyDescent="0.4">
      <c r="A164" s="3">
        <v>156</v>
      </c>
      <c r="B164" s="3" t="s">
        <v>38</v>
      </c>
      <c r="C164" s="3" t="s">
        <v>127</v>
      </c>
      <c r="D164" s="3" t="s">
        <v>17</v>
      </c>
      <c r="E164" s="3" t="s">
        <v>411</v>
      </c>
      <c r="F164" s="3" t="s">
        <v>412</v>
      </c>
      <c r="G164" s="3" t="s">
        <v>416</v>
      </c>
      <c r="H164" s="3" t="s">
        <v>961</v>
      </c>
      <c r="I164" s="3" t="s">
        <v>166</v>
      </c>
      <c r="J164" s="22" t="s">
        <v>1015</v>
      </c>
      <c r="K164" s="3" t="s">
        <v>23</v>
      </c>
      <c r="L164" s="3" t="s">
        <v>66</v>
      </c>
      <c r="M164" s="3"/>
      <c r="N164" s="3" t="s">
        <v>17</v>
      </c>
      <c r="O164" s="3" t="s">
        <v>32</v>
      </c>
      <c r="P164" s="18" t="str">
        <f t="shared" si="2"/>
        <v xml:space="preserve">
路傍植栽　約１０ｋｍ
</v>
      </c>
    </row>
    <row r="165" spans="1:16" ht="45" x14ac:dyDescent="0.4">
      <c r="A165" s="2">
        <v>157</v>
      </c>
      <c r="B165" s="3" t="s">
        <v>38</v>
      </c>
      <c r="C165" s="3" t="s">
        <v>127</v>
      </c>
      <c r="D165" s="3" t="s">
        <v>17</v>
      </c>
      <c r="E165" s="3" t="s">
        <v>417</v>
      </c>
      <c r="F165" s="3" t="s">
        <v>39</v>
      </c>
      <c r="G165" s="3" t="s">
        <v>418</v>
      </c>
      <c r="H165" s="3" t="s">
        <v>966</v>
      </c>
      <c r="I165" s="3" t="s">
        <v>382</v>
      </c>
      <c r="J165" s="22" t="s">
        <v>419</v>
      </c>
      <c r="K165" s="3" t="s">
        <v>30</v>
      </c>
      <c r="L165" s="3" t="s">
        <v>30</v>
      </c>
      <c r="M165" s="3"/>
      <c r="N165" s="3" t="s">
        <v>50</v>
      </c>
      <c r="O165" s="3" t="s">
        <v>197</v>
      </c>
      <c r="P165" s="18" t="str">
        <f t="shared" si="2"/>
        <v xml:space="preserve">
延長　約０．５ｋｍ
</v>
      </c>
    </row>
    <row r="166" spans="1:16" ht="67.5" x14ac:dyDescent="0.4">
      <c r="A166" s="3">
        <v>158</v>
      </c>
      <c r="B166" s="3" t="s">
        <v>38</v>
      </c>
      <c r="C166" s="3" t="s">
        <v>127</v>
      </c>
      <c r="D166" s="3" t="s">
        <v>17</v>
      </c>
      <c r="E166" s="3" t="s">
        <v>420</v>
      </c>
      <c r="F166" s="3" t="s">
        <v>27</v>
      </c>
      <c r="G166" s="3" t="s">
        <v>421</v>
      </c>
      <c r="H166" s="3" t="s">
        <v>252</v>
      </c>
      <c r="I166" s="3" t="s">
        <v>280</v>
      </c>
      <c r="J166" s="22" t="s">
        <v>422</v>
      </c>
      <c r="K166" s="3" t="s">
        <v>53</v>
      </c>
      <c r="L166" s="3" t="s">
        <v>53</v>
      </c>
      <c r="M166" s="3"/>
      <c r="N166" s="3" t="s">
        <v>24</v>
      </c>
      <c r="O166" s="3" t="s">
        <v>32</v>
      </c>
      <c r="P166" s="18" t="str">
        <f t="shared" si="2"/>
        <v xml:space="preserve">
ハイウェイラジオ設備（更新）　１箇所／ハイウェイラジオ　施工延長　約３．５ｋｍ／路側無線装置（移設）　約５箇所／路側無線装置（更新）　約５箇所
</v>
      </c>
    </row>
    <row r="167" spans="1:16" ht="45" x14ac:dyDescent="0.4">
      <c r="A167" s="2">
        <v>159</v>
      </c>
      <c r="B167" s="3" t="s">
        <v>423</v>
      </c>
      <c r="C167" s="3" t="s">
        <v>16</v>
      </c>
      <c r="D167" s="3" t="s">
        <v>17</v>
      </c>
      <c r="E167" s="3" t="s">
        <v>423</v>
      </c>
      <c r="F167" s="3" t="s">
        <v>39</v>
      </c>
      <c r="G167" s="3" t="s">
        <v>424</v>
      </c>
      <c r="H167" s="3" t="s">
        <v>425</v>
      </c>
      <c r="I167" s="3" t="s">
        <v>48</v>
      </c>
      <c r="J167" s="22" t="s">
        <v>1016</v>
      </c>
      <c r="K167" s="3" t="s">
        <v>53</v>
      </c>
      <c r="L167" s="3" t="s">
        <v>23</v>
      </c>
      <c r="M167" s="3"/>
      <c r="N167" s="3" t="s">
        <v>24</v>
      </c>
      <c r="O167" s="3" t="s">
        <v>25</v>
      </c>
      <c r="P167" s="18" t="str">
        <f t="shared" si="2"/>
        <v xml:space="preserve">
捨土掘削　約２万ｍ３／橋脚　約１５基
</v>
      </c>
    </row>
    <row r="168" spans="1:16" ht="45" x14ac:dyDescent="0.4">
      <c r="A168" s="3">
        <v>160</v>
      </c>
      <c r="B168" s="1" t="s">
        <v>423</v>
      </c>
      <c r="C168" s="1" t="s">
        <v>16</v>
      </c>
      <c r="D168" s="1" t="s">
        <v>17</v>
      </c>
      <c r="E168" s="1" t="s">
        <v>423</v>
      </c>
      <c r="F168" s="1" t="s">
        <v>39</v>
      </c>
      <c r="G168" s="1" t="s">
        <v>426</v>
      </c>
      <c r="H168" s="1" t="s">
        <v>427</v>
      </c>
      <c r="I168" s="1" t="s">
        <v>107</v>
      </c>
      <c r="J168" s="21" t="s">
        <v>428</v>
      </c>
      <c r="K168" s="1" t="s">
        <v>53</v>
      </c>
      <c r="L168" s="1" t="s">
        <v>23</v>
      </c>
      <c r="M168" s="1"/>
      <c r="N168" s="1" t="s">
        <v>24</v>
      </c>
      <c r="O168" s="1" t="s">
        <v>25</v>
      </c>
      <c r="P168" s="18" t="str">
        <f t="shared" si="2"/>
        <v xml:space="preserve">
切盛土量　約５万ｍ３／橋台　約５基／橋脚　約５基
</v>
      </c>
    </row>
    <row r="169" spans="1:16" ht="56.25" x14ac:dyDescent="0.4">
      <c r="A169" s="2">
        <v>161</v>
      </c>
      <c r="B169" s="1" t="s">
        <v>423</v>
      </c>
      <c r="C169" s="1" t="s">
        <v>16</v>
      </c>
      <c r="D169" s="1" t="s">
        <v>17</v>
      </c>
      <c r="E169" s="1" t="s">
        <v>423</v>
      </c>
      <c r="F169" s="1" t="s">
        <v>39</v>
      </c>
      <c r="G169" s="1" t="s">
        <v>429</v>
      </c>
      <c r="H169" s="1" t="s">
        <v>430</v>
      </c>
      <c r="I169" s="1" t="s">
        <v>56</v>
      </c>
      <c r="J169" s="21" t="s">
        <v>431</v>
      </c>
      <c r="K169" s="1" t="s">
        <v>66</v>
      </c>
      <c r="L169" s="1" t="s">
        <v>93</v>
      </c>
      <c r="M169" s="1"/>
      <c r="N169" s="1" t="s">
        <v>24</v>
      </c>
      <c r="O169" s="1" t="s">
        <v>25</v>
      </c>
      <c r="P169" s="18" t="str">
        <f t="shared" si="2"/>
        <v xml:space="preserve">
ＴＮ延長　約１ｋｍ／橋台　約５基／橋脚　約５基／切盛土量　約２０万ｍ３／対象トンネル（柿原トンネル、佐川トンネル）
</v>
      </c>
    </row>
    <row r="170" spans="1:16" ht="56.25" x14ac:dyDescent="0.4">
      <c r="A170" s="3">
        <v>162</v>
      </c>
      <c r="B170" s="3" t="s">
        <v>423</v>
      </c>
      <c r="C170" s="3" t="s">
        <v>16</v>
      </c>
      <c r="D170" s="3" t="s">
        <v>17</v>
      </c>
      <c r="E170" s="3" t="s">
        <v>423</v>
      </c>
      <c r="F170" s="3" t="s">
        <v>187</v>
      </c>
      <c r="G170" s="3" t="s">
        <v>1181</v>
      </c>
      <c r="H170" s="3" t="s">
        <v>427</v>
      </c>
      <c r="I170" s="3" t="s">
        <v>148</v>
      </c>
      <c r="J170" s="22" t="s">
        <v>1138</v>
      </c>
      <c r="K170" s="3" t="s">
        <v>45</v>
      </c>
      <c r="L170" s="3" t="s">
        <v>30</v>
      </c>
      <c r="M170" s="3" t="s">
        <v>42</v>
      </c>
      <c r="N170" s="3" t="s">
        <v>31</v>
      </c>
      <c r="O170" s="3" t="s">
        <v>25</v>
      </c>
      <c r="P170" s="18" t="str">
        <f t="shared" si="2"/>
        <v xml:space="preserve">
橋面積　約５千ｍ２／対象橋梁（大江川橋　約３．５千ｍ２、長山橋　約１．５千ｍ２）
</v>
      </c>
    </row>
    <row r="171" spans="1:16" ht="56.25" x14ac:dyDescent="0.4">
      <c r="A171" s="2">
        <v>163</v>
      </c>
      <c r="B171" s="3" t="s">
        <v>423</v>
      </c>
      <c r="C171" s="3" t="s">
        <v>16</v>
      </c>
      <c r="D171" s="3" t="s">
        <v>17</v>
      </c>
      <c r="E171" s="3" t="s">
        <v>423</v>
      </c>
      <c r="F171" s="3" t="s">
        <v>187</v>
      </c>
      <c r="G171" s="3" t="s">
        <v>432</v>
      </c>
      <c r="H171" s="3" t="s">
        <v>433</v>
      </c>
      <c r="I171" s="3" t="s">
        <v>325</v>
      </c>
      <c r="J171" s="22" t="s">
        <v>1153</v>
      </c>
      <c r="K171" s="3" t="s">
        <v>23</v>
      </c>
      <c r="L171" s="3" t="s">
        <v>66</v>
      </c>
      <c r="M171" s="3"/>
      <c r="N171" s="3" t="s">
        <v>31</v>
      </c>
      <c r="O171" s="3" t="s">
        <v>25</v>
      </c>
      <c r="P171" s="18" t="str">
        <f t="shared" si="2"/>
        <v xml:space="preserve">
橋面積　約５．５千ｍ２／対象橋梁（三平橋　約５千ｍ２、白髪川橋　約０．５千ｍ２）
</v>
      </c>
    </row>
    <row r="172" spans="1:16" ht="56.25" x14ac:dyDescent="0.4">
      <c r="A172" s="3">
        <v>164</v>
      </c>
      <c r="B172" s="3" t="s">
        <v>423</v>
      </c>
      <c r="C172" s="3" t="s">
        <v>16</v>
      </c>
      <c r="D172" s="3" t="s">
        <v>17</v>
      </c>
      <c r="E172" s="3" t="s">
        <v>423</v>
      </c>
      <c r="F172" s="3" t="s">
        <v>94</v>
      </c>
      <c r="G172" s="3" t="s">
        <v>1182</v>
      </c>
      <c r="H172" s="3" t="s">
        <v>1183</v>
      </c>
      <c r="I172" s="3" t="s">
        <v>148</v>
      </c>
      <c r="J172" s="22" t="s">
        <v>1154</v>
      </c>
      <c r="K172" s="3" t="s">
        <v>45</v>
      </c>
      <c r="L172" s="3" t="s">
        <v>30</v>
      </c>
      <c r="M172" s="3" t="s">
        <v>42</v>
      </c>
      <c r="N172" s="3" t="s">
        <v>31</v>
      </c>
      <c r="O172" s="3" t="s">
        <v>25</v>
      </c>
      <c r="P172" s="18" t="str">
        <f t="shared" si="2"/>
        <v xml:space="preserve">
床版取替　約８千ｍ２／床版防水　約１０千ｍ２／
対象橋梁（高下橋、戸河内橋、井仁口橋）
</v>
      </c>
    </row>
    <row r="173" spans="1:16" ht="45" x14ac:dyDescent="0.4">
      <c r="A173" s="2">
        <v>165</v>
      </c>
      <c r="B173" s="3" t="s">
        <v>423</v>
      </c>
      <c r="C173" s="3" t="s">
        <v>16</v>
      </c>
      <c r="D173" s="3" t="s">
        <v>17</v>
      </c>
      <c r="E173" s="3" t="s">
        <v>423</v>
      </c>
      <c r="F173" s="3" t="s">
        <v>94</v>
      </c>
      <c r="G173" s="3" t="s">
        <v>1184</v>
      </c>
      <c r="H173" s="3" t="s">
        <v>1017</v>
      </c>
      <c r="I173" s="3" t="s">
        <v>41</v>
      </c>
      <c r="J173" s="22" t="s">
        <v>1155</v>
      </c>
      <c r="K173" s="3" t="s">
        <v>45</v>
      </c>
      <c r="L173" s="3" t="s">
        <v>30</v>
      </c>
      <c r="M173" s="3" t="s">
        <v>42</v>
      </c>
      <c r="N173" s="3" t="s">
        <v>31</v>
      </c>
      <c r="O173" s="3" t="s">
        <v>25</v>
      </c>
      <c r="P173" s="18" t="str">
        <f t="shared" si="2"/>
        <v xml:space="preserve">
床版取替　約３千ｍ２／床版防水　約４千ｍ２
</v>
      </c>
    </row>
    <row r="174" spans="1:16" ht="67.5" x14ac:dyDescent="0.4">
      <c r="A174" s="3">
        <v>166</v>
      </c>
      <c r="B174" s="3" t="s">
        <v>423</v>
      </c>
      <c r="C174" s="3" t="s">
        <v>16</v>
      </c>
      <c r="D174" s="3" t="s">
        <v>17</v>
      </c>
      <c r="E174" s="3" t="s">
        <v>423</v>
      </c>
      <c r="F174" s="3" t="s">
        <v>94</v>
      </c>
      <c r="G174" s="3" t="s">
        <v>434</v>
      </c>
      <c r="H174" s="3" t="s">
        <v>435</v>
      </c>
      <c r="I174" s="3" t="s">
        <v>316</v>
      </c>
      <c r="J174" s="22" t="s">
        <v>1156</v>
      </c>
      <c r="K174" s="3" t="s">
        <v>53</v>
      </c>
      <c r="L174" s="3" t="s">
        <v>23</v>
      </c>
      <c r="M174" s="3"/>
      <c r="N174" s="3" t="s">
        <v>31</v>
      </c>
      <c r="O174" s="3" t="s">
        <v>25</v>
      </c>
      <c r="P174" s="18" t="str">
        <f t="shared" si="2"/>
        <v xml:space="preserve">
床版取替　約２．５千ｍ２／床版防水　約３千ｍ２／対象橋梁（鍛治屋橋、石原橋）
床版打換　約２．５千ｍ２／対象橋梁（鷹の巣橋、奥ノ原橋）
</v>
      </c>
    </row>
    <row r="175" spans="1:16" ht="67.5" x14ac:dyDescent="0.4">
      <c r="A175" s="2">
        <v>167</v>
      </c>
      <c r="B175" s="3" t="s">
        <v>423</v>
      </c>
      <c r="C175" s="3" t="s">
        <v>16</v>
      </c>
      <c r="D175" s="3" t="s">
        <v>17</v>
      </c>
      <c r="E175" s="3" t="s">
        <v>423</v>
      </c>
      <c r="F175" s="3" t="s">
        <v>94</v>
      </c>
      <c r="G175" s="3" t="s">
        <v>436</v>
      </c>
      <c r="H175" s="3" t="s">
        <v>437</v>
      </c>
      <c r="I175" s="3" t="s">
        <v>316</v>
      </c>
      <c r="J175" s="22" t="s">
        <v>1157</v>
      </c>
      <c r="K175" s="3" t="s">
        <v>23</v>
      </c>
      <c r="L175" s="3" t="s">
        <v>66</v>
      </c>
      <c r="M175" s="3"/>
      <c r="N175" s="3" t="s">
        <v>31</v>
      </c>
      <c r="O175" s="3" t="s">
        <v>25</v>
      </c>
      <c r="P175" s="18" t="str">
        <f t="shared" si="2"/>
        <v xml:space="preserve">
床版取替　約０．８千ｍ２／対象橋梁（馬洗川橋、栗ノ崎橋）
床版取替　約０．２千ｍ２／対象橋梁（下本村川橋）
床版防水　約１千ｍ２／対象橋梁（馬洗川橋、栗ノ崎橋、下本村川橋）
</v>
      </c>
    </row>
    <row r="176" spans="1:16" ht="78.75" x14ac:dyDescent="0.4">
      <c r="A176" s="3">
        <v>168</v>
      </c>
      <c r="B176" s="3" t="s">
        <v>423</v>
      </c>
      <c r="C176" s="3" t="s">
        <v>16</v>
      </c>
      <c r="D176" s="3" t="s">
        <v>17</v>
      </c>
      <c r="E176" s="3" t="s">
        <v>423</v>
      </c>
      <c r="F176" s="3" t="s">
        <v>94</v>
      </c>
      <c r="G176" s="3" t="s">
        <v>438</v>
      </c>
      <c r="H176" s="3" t="s">
        <v>439</v>
      </c>
      <c r="I176" s="3" t="s">
        <v>56</v>
      </c>
      <c r="J176" s="22" t="s">
        <v>1158</v>
      </c>
      <c r="K176" s="3" t="s">
        <v>66</v>
      </c>
      <c r="L176" s="3" t="s">
        <v>83</v>
      </c>
      <c r="M176" s="3"/>
      <c r="N176" s="3" t="s">
        <v>31</v>
      </c>
      <c r="O176" s="3" t="s">
        <v>25</v>
      </c>
      <c r="P176" s="18" t="str">
        <f t="shared" si="2"/>
        <v xml:space="preserve">
床版取替　約３千ｍ２／対象橋梁（宮脇橋、上熊谷橋、熊谷川橋、下熊谷川橋）
床版防水　約３．５千ｍ２／塗装面積　約８千ｍ２／床版打替　約０．３千ｍ２／対象橋梁（尾原川橋）
</v>
      </c>
    </row>
    <row r="177" spans="1:16" ht="67.5" x14ac:dyDescent="0.4">
      <c r="A177" s="2">
        <v>169</v>
      </c>
      <c r="B177" s="3" t="s">
        <v>423</v>
      </c>
      <c r="C177" s="3" t="s">
        <v>16</v>
      </c>
      <c r="D177" s="3" t="s">
        <v>17</v>
      </c>
      <c r="E177" s="3" t="s">
        <v>423</v>
      </c>
      <c r="F177" s="3" t="s">
        <v>94</v>
      </c>
      <c r="G177" s="3" t="s">
        <v>440</v>
      </c>
      <c r="H177" s="3" t="s">
        <v>441</v>
      </c>
      <c r="I177" s="3" t="s">
        <v>148</v>
      </c>
      <c r="J177" s="22" t="s">
        <v>1018</v>
      </c>
      <c r="K177" s="3" t="s">
        <v>66</v>
      </c>
      <c r="L177" s="3" t="s">
        <v>83</v>
      </c>
      <c r="M177" s="3"/>
      <c r="N177" s="3" t="s">
        <v>31</v>
      </c>
      <c r="O177" s="3" t="s">
        <v>25</v>
      </c>
      <c r="P177" s="18" t="str">
        <f t="shared" si="2"/>
        <v xml:space="preserve">
床版取替　約３．５千ｍ２／対象橋梁（深谷第二橋、小古祖第一橋）
床版防水　約３千ｍ２／対象橋梁（深谷第二橋、深谷第三橋、小古祖第一橋）
</v>
      </c>
    </row>
    <row r="178" spans="1:16" ht="45" x14ac:dyDescent="0.4">
      <c r="A178" s="3">
        <v>170</v>
      </c>
      <c r="B178" s="3" t="s">
        <v>423</v>
      </c>
      <c r="C178" s="3" t="s">
        <v>127</v>
      </c>
      <c r="D178" s="3" t="s">
        <v>17</v>
      </c>
      <c r="E178" s="3" t="s">
        <v>423</v>
      </c>
      <c r="F178" s="3" t="s">
        <v>39</v>
      </c>
      <c r="G178" s="3" t="s">
        <v>1185</v>
      </c>
      <c r="H178" s="3" t="s">
        <v>442</v>
      </c>
      <c r="I178" s="3" t="s">
        <v>1186</v>
      </c>
      <c r="J178" s="22" t="s">
        <v>443</v>
      </c>
      <c r="K178" s="3" t="s">
        <v>45</v>
      </c>
      <c r="L178" s="3" t="s">
        <v>30</v>
      </c>
      <c r="M178" s="3" t="s">
        <v>42</v>
      </c>
      <c r="N178" s="3" t="s">
        <v>31</v>
      </c>
      <c r="O178" s="3" t="s">
        <v>132</v>
      </c>
      <c r="P178" s="18" t="str">
        <f t="shared" si="2"/>
        <v xml:space="preserve">
切盛土量　約３万ｍ３
</v>
      </c>
    </row>
    <row r="179" spans="1:16" ht="56.25" x14ac:dyDescent="0.4">
      <c r="A179" s="2">
        <v>171</v>
      </c>
      <c r="B179" s="3" t="s">
        <v>423</v>
      </c>
      <c r="C179" s="3" t="s">
        <v>127</v>
      </c>
      <c r="D179" s="3" t="s">
        <v>17</v>
      </c>
      <c r="E179" s="3" t="s">
        <v>423</v>
      </c>
      <c r="F179" s="3" t="s">
        <v>39</v>
      </c>
      <c r="G179" s="3" t="s">
        <v>1187</v>
      </c>
      <c r="H179" s="3" t="s">
        <v>444</v>
      </c>
      <c r="I179" s="3" t="s">
        <v>116</v>
      </c>
      <c r="J179" s="22" t="s">
        <v>445</v>
      </c>
      <c r="K179" s="3" t="s">
        <v>45</v>
      </c>
      <c r="L179" s="3" t="s">
        <v>30</v>
      </c>
      <c r="M179" s="3" t="s">
        <v>42</v>
      </c>
      <c r="N179" s="3" t="s">
        <v>24</v>
      </c>
      <c r="O179" s="3" t="s">
        <v>32</v>
      </c>
      <c r="P179" s="18" t="str">
        <f t="shared" si="2"/>
        <v xml:space="preserve">
のり面工（グランドアンカー工）　約１千ｍ２／のり面工（切土補強土工）　約０．６千ｍ２
</v>
      </c>
    </row>
    <row r="180" spans="1:16" ht="45" x14ac:dyDescent="0.4">
      <c r="A180" s="3">
        <v>172</v>
      </c>
      <c r="B180" s="1" t="s">
        <v>423</v>
      </c>
      <c r="C180" s="1" t="s">
        <v>127</v>
      </c>
      <c r="D180" s="1" t="s">
        <v>17</v>
      </c>
      <c r="E180" s="1" t="s">
        <v>423</v>
      </c>
      <c r="F180" s="1" t="s">
        <v>39</v>
      </c>
      <c r="G180" s="1" t="s">
        <v>446</v>
      </c>
      <c r="H180" s="1" t="s">
        <v>1019</v>
      </c>
      <c r="I180" s="1" t="s">
        <v>137</v>
      </c>
      <c r="J180" s="21" t="s">
        <v>447</v>
      </c>
      <c r="K180" s="1" t="s">
        <v>23</v>
      </c>
      <c r="L180" s="1" t="s">
        <v>66</v>
      </c>
      <c r="M180" s="1"/>
      <c r="N180" s="1" t="s">
        <v>24</v>
      </c>
      <c r="O180" s="1" t="s">
        <v>35</v>
      </c>
      <c r="P180" s="18" t="str">
        <f t="shared" si="2"/>
        <v xml:space="preserve">
切盛土量　約４万ｍ３／橋脚　約５基
</v>
      </c>
    </row>
    <row r="181" spans="1:16" ht="45" x14ac:dyDescent="0.4">
      <c r="A181" s="2">
        <v>173</v>
      </c>
      <c r="B181" s="1" t="s">
        <v>423</v>
      </c>
      <c r="C181" s="1" t="s">
        <v>127</v>
      </c>
      <c r="D181" s="1" t="s">
        <v>17</v>
      </c>
      <c r="E181" s="1" t="s">
        <v>423</v>
      </c>
      <c r="F181" s="1" t="s">
        <v>39</v>
      </c>
      <c r="G181" s="1" t="s">
        <v>448</v>
      </c>
      <c r="H181" s="1" t="s">
        <v>449</v>
      </c>
      <c r="I181" s="1" t="s">
        <v>200</v>
      </c>
      <c r="J181" s="21" t="s">
        <v>450</v>
      </c>
      <c r="K181" s="1" t="s">
        <v>23</v>
      </c>
      <c r="L181" s="1" t="s">
        <v>66</v>
      </c>
      <c r="M181" s="1"/>
      <c r="N181" s="1" t="s">
        <v>451</v>
      </c>
      <c r="O181" s="1" t="s">
        <v>452</v>
      </c>
      <c r="P181" s="18" t="str">
        <f t="shared" si="2"/>
        <v xml:space="preserve">
切盛土量　約５万ｍ３
</v>
      </c>
    </row>
    <row r="182" spans="1:16" ht="56.25" x14ac:dyDescent="0.4">
      <c r="A182" s="3">
        <v>174</v>
      </c>
      <c r="B182" s="3" t="s">
        <v>423</v>
      </c>
      <c r="C182" s="3" t="s">
        <v>127</v>
      </c>
      <c r="D182" s="3" t="s">
        <v>17</v>
      </c>
      <c r="E182" s="3" t="s">
        <v>423</v>
      </c>
      <c r="F182" s="3" t="s">
        <v>139</v>
      </c>
      <c r="G182" s="3" t="s">
        <v>453</v>
      </c>
      <c r="H182" s="3" t="s">
        <v>617</v>
      </c>
      <c r="I182" s="3" t="s">
        <v>21</v>
      </c>
      <c r="J182" s="22" t="s">
        <v>454</v>
      </c>
      <c r="K182" s="3" t="s">
        <v>30</v>
      </c>
      <c r="L182" s="3" t="s">
        <v>30</v>
      </c>
      <c r="M182" s="3"/>
      <c r="N182" s="3" t="s">
        <v>24</v>
      </c>
      <c r="O182" s="3" t="s">
        <v>150</v>
      </c>
      <c r="P182" s="18" t="str">
        <f t="shared" si="2"/>
        <v xml:space="preserve">
水抜きボーリング工　約８ｋｍ／のり尻対策工　約１ｋｍ／盛土補強土工　約３００本
</v>
      </c>
    </row>
    <row r="183" spans="1:16" ht="56.25" x14ac:dyDescent="0.4">
      <c r="A183" s="2">
        <v>175</v>
      </c>
      <c r="B183" s="3" t="s">
        <v>423</v>
      </c>
      <c r="C183" s="3" t="s">
        <v>127</v>
      </c>
      <c r="D183" s="3" t="s">
        <v>17</v>
      </c>
      <c r="E183" s="3" t="s">
        <v>423</v>
      </c>
      <c r="F183" s="3" t="s">
        <v>139</v>
      </c>
      <c r="G183" s="3" t="s">
        <v>455</v>
      </c>
      <c r="H183" s="3" t="s">
        <v>441</v>
      </c>
      <c r="I183" s="3" t="s">
        <v>41</v>
      </c>
      <c r="J183" s="22" t="s">
        <v>456</v>
      </c>
      <c r="K183" s="3" t="s">
        <v>30</v>
      </c>
      <c r="L183" s="3" t="s">
        <v>53</v>
      </c>
      <c r="M183" s="3"/>
      <c r="N183" s="3" t="s">
        <v>24</v>
      </c>
      <c r="O183" s="3" t="s">
        <v>150</v>
      </c>
      <c r="P183" s="18" t="str">
        <f t="shared" si="2"/>
        <v xml:space="preserve">
水抜きボーリング工　約１ｋｍ／のり尻対策工　約１ｋｍ／盛土補強土工　約２，５００本
</v>
      </c>
    </row>
    <row r="184" spans="1:16" ht="56.25" x14ac:dyDescent="0.4">
      <c r="A184" s="3">
        <v>176</v>
      </c>
      <c r="B184" s="3" t="s">
        <v>423</v>
      </c>
      <c r="C184" s="3" t="s">
        <v>127</v>
      </c>
      <c r="D184" s="3" t="s">
        <v>17</v>
      </c>
      <c r="E184" s="3" t="s">
        <v>423</v>
      </c>
      <c r="F184" s="3" t="s">
        <v>139</v>
      </c>
      <c r="G184" s="3" t="s">
        <v>457</v>
      </c>
      <c r="H184" s="3" t="s">
        <v>458</v>
      </c>
      <c r="I184" s="3" t="s">
        <v>72</v>
      </c>
      <c r="J184" s="22" t="s">
        <v>459</v>
      </c>
      <c r="K184" s="3" t="s">
        <v>30</v>
      </c>
      <c r="L184" s="3" t="s">
        <v>53</v>
      </c>
      <c r="M184" s="3"/>
      <c r="N184" s="3" t="s">
        <v>24</v>
      </c>
      <c r="O184" s="3" t="s">
        <v>32</v>
      </c>
      <c r="P184" s="18" t="str">
        <f t="shared" si="2"/>
        <v xml:space="preserve">
水抜きボーリング工　約５ｋｍ／のり尻対策工　約０．５ｋｍ／盛土補強土工　約７５０本
</v>
      </c>
    </row>
    <row r="185" spans="1:16" ht="45" x14ac:dyDescent="0.4">
      <c r="A185" s="2">
        <v>177</v>
      </c>
      <c r="B185" s="3" t="s">
        <v>423</v>
      </c>
      <c r="C185" s="3" t="s">
        <v>127</v>
      </c>
      <c r="D185" s="3" t="s">
        <v>17</v>
      </c>
      <c r="E185" s="3" t="s">
        <v>423</v>
      </c>
      <c r="F185" s="3" t="s">
        <v>139</v>
      </c>
      <c r="G185" s="3" t="s">
        <v>460</v>
      </c>
      <c r="H185" s="3" t="s">
        <v>461</v>
      </c>
      <c r="I185" s="3" t="s">
        <v>166</v>
      </c>
      <c r="J185" s="22" t="s">
        <v>462</v>
      </c>
      <c r="K185" s="3" t="s">
        <v>30</v>
      </c>
      <c r="L185" s="3" t="s">
        <v>30</v>
      </c>
      <c r="M185" s="3"/>
      <c r="N185" s="3" t="s">
        <v>24</v>
      </c>
      <c r="O185" s="3" t="s">
        <v>32</v>
      </c>
      <c r="P185" s="18" t="str">
        <f t="shared" si="2"/>
        <v xml:space="preserve">
のり面工（グランドアンカー工）　約１千ｍ２
</v>
      </c>
    </row>
    <row r="186" spans="1:16" ht="101.25" x14ac:dyDescent="0.4">
      <c r="A186" s="3">
        <v>178</v>
      </c>
      <c r="B186" s="3" t="s">
        <v>423</v>
      </c>
      <c r="C186" s="3" t="s">
        <v>127</v>
      </c>
      <c r="D186" s="3" t="s">
        <v>17</v>
      </c>
      <c r="E186" s="3" t="s">
        <v>423</v>
      </c>
      <c r="F186" s="3" t="s">
        <v>139</v>
      </c>
      <c r="G186" s="3" t="s">
        <v>463</v>
      </c>
      <c r="H186" s="3" t="s">
        <v>464</v>
      </c>
      <c r="I186" s="3" t="s">
        <v>465</v>
      </c>
      <c r="J186" s="22" t="s">
        <v>1020</v>
      </c>
      <c r="K186" s="3" t="s">
        <v>30</v>
      </c>
      <c r="L186" s="3" t="s">
        <v>53</v>
      </c>
      <c r="M186" s="3"/>
      <c r="N186" s="3" t="s">
        <v>24</v>
      </c>
      <c r="O186" s="3" t="s">
        <v>150</v>
      </c>
      <c r="P186" s="18" t="str">
        <f t="shared" si="2"/>
        <v xml:space="preserve">
補修延長　約３．２ｋｍ／対象トンネル（閑谷トンネル㊤㊦、稲坪トンネル㊤㊦、福富トンネル㊤㊦、奥吉原トンネル㊦、熊山TN㊤㊦、勢力トンネル㊤㊦、保木トンネル㊤㊦、塩納トンネル㊤㊦、龍王山TN㊤㊦、馬屋トンネル㊤㊦、牟佐トンネル㊤㊦、宗谷山トンネル㊤、城山トンネル㊤㊦、名越山トンネル㊤㊦、鼓山トンネル㊤㊦、二子トンネル㊤㊦、酒津トンネル㊦、水江トンネル㊤㊦、阿坂トンネル㊤、槙谷トンネル㊦、塔坂トンネル㊦）
</v>
      </c>
    </row>
    <row r="187" spans="1:16" ht="67.5" x14ac:dyDescent="0.4">
      <c r="A187" s="2">
        <v>179</v>
      </c>
      <c r="B187" s="3" t="s">
        <v>423</v>
      </c>
      <c r="C187" s="3" t="s">
        <v>127</v>
      </c>
      <c r="D187" s="3" t="s">
        <v>17</v>
      </c>
      <c r="E187" s="3" t="s">
        <v>423</v>
      </c>
      <c r="F187" s="3" t="s">
        <v>139</v>
      </c>
      <c r="G187" s="3" t="s">
        <v>466</v>
      </c>
      <c r="H187" s="3" t="s">
        <v>467</v>
      </c>
      <c r="I187" s="3" t="s">
        <v>72</v>
      </c>
      <c r="J187" s="22" t="s">
        <v>1021</v>
      </c>
      <c r="K187" s="3" t="s">
        <v>30</v>
      </c>
      <c r="L187" s="3" t="s">
        <v>53</v>
      </c>
      <c r="M187" s="3"/>
      <c r="N187" s="3" t="s">
        <v>24</v>
      </c>
      <c r="O187" s="3" t="s">
        <v>32</v>
      </c>
      <c r="P187" s="18" t="str">
        <f t="shared" si="2"/>
        <v xml:space="preserve">
水抜きボーリング工　約０．５ｋｍ／のり面工（切土補強土工）　約１．５千ｍ２／コンクリート吹付工　約２千ｍ２／集水井工　１基／抑止杭工　約２０本／押え盛土工　約０．１ｋｍ
</v>
      </c>
    </row>
    <row r="188" spans="1:16" ht="56.25" x14ac:dyDescent="0.4">
      <c r="A188" s="3">
        <v>180</v>
      </c>
      <c r="B188" s="3" t="s">
        <v>423</v>
      </c>
      <c r="C188" s="3" t="s">
        <v>127</v>
      </c>
      <c r="D188" s="3" t="s">
        <v>17</v>
      </c>
      <c r="E188" s="3" t="s">
        <v>423</v>
      </c>
      <c r="F188" s="3" t="s">
        <v>139</v>
      </c>
      <c r="G188" s="3" t="s">
        <v>468</v>
      </c>
      <c r="H188" s="3" t="s">
        <v>1022</v>
      </c>
      <c r="I188" s="3" t="s">
        <v>137</v>
      </c>
      <c r="J188" s="22" t="s">
        <v>469</v>
      </c>
      <c r="K188" s="3" t="s">
        <v>53</v>
      </c>
      <c r="L188" s="3" t="s">
        <v>23</v>
      </c>
      <c r="M188" s="3"/>
      <c r="N188" s="3" t="s">
        <v>24</v>
      </c>
      <c r="O188" s="3" t="s">
        <v>150</v>
      </c>
      <c r="P188" s="18" t="str">
        <f t="shared" si="2"/>
        <v xml:space="preserve">
水抜きボーリング工　約５ｋｍ／のり尻対策工　約１ｋｍ／盛土補強土工　約５００本
</v>
      </c>
    </row>
    <row r="189" spans="1:16" ht="56.25" x14ac:dyDescent="0.4">
      <c r="A189" s="2">
        <v>181</v>
      </c>
      <c r="B189" s="3" t="s">
        <v>423</v>
      </c>
      <c r="C189" s="3" t="s">
        <v>127</v>
      </c>
      <c r="D189" s="3" t="s">
        <v>17</v>
      </c>
      <c r="E189" s="3" t="s">
        <v>423</v>
      </c>
      <c r="F189" s="3" t="s">
        <v>139</v>
      </c>
      <c r="G189" s="3" t="s">
        <v>470</v>
      </c>
      <c r="H189" s="3" t="s">
        <v>1023</v>
      </c>
      <c r="I189" s="3" t="s">
        <v>156</v>
      </c>
      <c r="J189" s="22" t="s">
        <v>471</v>
      </c>
      <c r="K189" s="3" t="s">
        <v>23</v>
      </c>
      <c r="L189" s="3" t="s">
        <v>66</v>
      </c>
      <c r="M189" s="3"/>
      <c r="N189" s="3" t="s">
        <v>24</v>
      </c>
      <c r="O189" s="3" t="s">
        <v>35</v>
      </c>
      <c r="P189" s="18" t="str">
        <f t="shared" si="2"/>
        <v xml:space="preserve">
水抜きボーリング工　約１１ｋｍ／のり尻対策工　約１．５ｋｍ／盛土補強土工　約５００本
</v>
      </c>
    </row>
    <row r="190" spans="1:16" ht="67.5" x14ac:dyDescent="0.4">
      <c r="A190" s="3">
        <v>182</v>
      </c>
      <c r="B190" s="3" t="s">
        <v>423</v>
      </c>
      <c r="C190" s="3" t="s">
        <v>127</v>
      </c>
      <c r="D190" s="3" t="s">
        <v>17</v>
      </c>
      <c r="E190" s="3" t="s">
        <v>423</v>
      </c>
      <c r="F190" s="3" t="s">
        <v>139</v>
      </c>
      <c r="G190" s="3" t="s">
        <v>472</v>
      </c>
      <c r="H190" s="3" t="s">
        <v>473</v>
      </c>
      <c r="I190" s="3" t="s">
        <v>162</v>
      </c>
      <c r="J190" s="22" t="s">
        <v>1024</v>
      </c>
      <c r="K190" s="3" t="s">
        <v>23</v>
      </c>
      <c r="L190" s="3" t="s">
        <v>66</v>
      </c>
      <c r="M190" s="3"/>
      <c r="N190" s="3" t="s">
        <v>24</v>
      </c>
      <c r="O190" s="3" t="s">
        <v>32</v>
      </c>
      <c r="P190" s="18" t="str">
        <f t="shared" si="2"/>
        <v xml:space="preserve">
のり面工（のり枠工）　約０．４千ｍ２／のり面工（切土補強土工）　約２．５千ｍ２／コンクリート吹付工　約０．５千ｍ２／抑止杭工　約１００本／水抜きボーリング工　約０．５ｋｍ／切盛土量　約１万ｍ３
</v>
      </c>
    </row>
    <row r="191" spans="1:16" ht="67.5" x14ac:dyDescent="0.4">
      <c r="A191" s="2">
        <v>183</v>
      </c>
      <c r="B191" s="3" t="s">
        <v>423</v>
      </c>
      <c r="C191" s="3" t="s">
        <v>127</v>
      </c>
      <c r="D191" s="3" t="s">
        <v>17</v>
      </c>
      <c r="E191" s="3" t="s">
        <v>423</v>
      </c>
      <c r="F191" s="3" t="s">
        <v>139</v>
      </c>
      <c r="G191" s="3" t="s">
        <v>474</v>
      </c>
      <c r="H191" s="3" t="s">
        <v>475</v>
      </c>
      <c r="I191" s="3" t="s">
        <v>166</v>
      </c>
      <c r="J191" s="22" t="s">
        <v>476</v>
      </c>
      <c r="K191" s="3" t="s">
        <v>23</v>
      </c>
      <c r="L191" s="3" t="s">
        <v>66</v>
      </c>
      <c r="M191" s="3"/>
      <c r="N191" s="3" t="s">
        <v>24</v>
      </c>
      <c r="O191" s="3" t="s">
        <v>32</v>
      </c>
      <c r="P191" s="18" t="str">
        <f t="shared" si="2"/>
        <v xml:space="preserve">
のり面工（のり枠工）　約３千ｍ２／のり面工（落石防止工）　約２千ｍ２／のり面工（グランドアンカー工）　約１千ｍ２／水抜きボーリング工　約０．５ｋｍ
</v>
      </c>
    </row>
    <row r="192" spans="1:16" ht="45" x14ac:dyDescent="0.4">
      <c r="A192" s="3">
        <v>184</v>
      </c>
      <c r="B192" s="3" t="s">
        <v>423</v>
      </c>
      <c r="C192" s="3" t="s">
        <v>127</v>
      </c>
      <c r="D192" s="3" t="s">
        <v>17</v>
      </c>
      <c r="E192" s="3" t="s">
        <v>423</v>
      </c>
      <c r="F192" s="3" t="s">
        <v>139</v>
      </c>
      <c r="G192" s="3" t="s">
        <v>477</v>
      </c>
      <c r="H192" s="3" t="s">
        <v>478</v>
      </c>
      <c r="I192" s="3" t="s">
        <v>100</v>
      </c>
      <c r="J192" s="22" t="s">
        <v>479</v>
      </c>
      <c r="K192" s="3" t="s">
        <v>66</v>
      </c>
      <c r="L192" s="3" t="s">
        <v>83</v>
      </c>
      <c r="M192" s="3"/>
      <c r="N192" s="3" t="s">
        <v>24</v>
      </c>
      <c r="O192" s="3" t="s">
        <v>35</v>
      </c>
      <c r="P192" s="18" t="str">
        <f t="shared" si="2"/>
        <v xml:space="preserve">
水抜きボーリング工　約９ｋｍ／のり尻対策工　約１．５ｋｍ
</v>
      </c>
    </row>
    <row r="193" spans="1:16" ht="45" x14ac:dyDescent="0.4">
      <c r="A193" s="2">
        <v>185</v>
      </c>
      <c r="B193" s="3" t="s">
        <v>423</v>
      </c>
      <c r="C193" s="3" t="s">
        <v>127</v>
      </c>
      <c r="D193" s="3" t="s">
        <v>17</v>
      </c>
      <c r="E193" s="3" t="s">
        <v>423</v>
      </c>
      <c r="F193" s="3" t="s">
        <v>70</v>
      </c>
      <c r="G193" s="3" t="s">
        <v>1188</v>
      </c>
      <c r="H193" s="3" t="s">
        <v>473</v>
      </c>
      <c r="I193" s="3" t="s">
        <v>75</v>
      </c>
      <c r="J193" s="22" t="s">
        <v>1143</v>
      </c>
      <c r="K193" s="3" t="s">
        <v>45</v>
      </c>
      <c r="L193" s="3" t="s">
        <v>30</v>
      </c>
      <c r="M193" s="3" t="s">
        <v>42</v>
      </c>
      <c r="N193" s="3" t="s">
        <v>24</v>
      </c>
      <c r="O193" s="3" t="s">
        <v>163</v>
      </c>
      <c r="P193" s="18" t="str">
        <f t="shared" si="2"/>
        <v xml:space="preserve">
舗装面積　約５万ｍ２　、　路面標示工　約１７千ｍ
</v>
      </c>
    </row>
    <row r="194" spans="1:16" ht="45" x14ac:dyDescent="0.4">
      <c r="A194" s="3">
        <v>186</v>
      </c>
      <c r="B194" s="3" t="s">
        <v>423</v>
      </c>
      <c r="C194" s="3" t="s">
        <v>127</v>
      </c>
      <c r="D194" s="3" t="s">
        <v>17</v>
      </c>
      <c r="E194" s="3" t="s">
        <v>423</v>
      </c>
      <c r="F194" s="3" t="s">
        <v>70</v>
      </c>
      <c r="G194" s="3" t="s">
        <v>480</v>
      </c>
      <c r="H194" s="3" t="s">
        <v>481</v>
      </c>
      <c r="I194" s="3" t="s">
        <v>81</v>
      </c>
      <c r="J194" s="22" t="s">
        <v>1025</v>
      </c>
      <c r="K194" s="3" t="s">
        <v>30</v>
      </c>
      <c r="L194" s="3" t="s">
        <v>53</v>
      </c>
      <c r="M194" s="3"/>
      <c r="N194" s="3" t="s">
        <v>24</v>
      </c>
      <c r="O194" s="3" t="s">
        <v>163</v>
      </c>
      <c r="P194" s="18" t="str">
        <f t="shared" si="2"/>
        <v xml:space="preserve">
舗装面積　約５万ｍ２／床版防水　約１９．５千ｍ２
</v>
      </c>
    </row>
    <row r="195" spans="1:16" ht="56.25" x14ac:dyDescent="0.4">
      <c r="A195" s="2">
        <v>187</v>
      </c>
      <c r="B195" s="3" t="s">
        <v>423</v>
      </c>
      <c r="C195" s="3" t="s">
        <v>127</v>
      </c>
      <c r="D195" s="3" t="s">
        <v>17</v>
      </c>
      <c r="E195" s="3" t="s">
        <v>423</v>
      </c>
      <c r="F195" s="3" t="s">
        <v>70</v>
      </c>
      <c r="G195" s="3" t="s">
        <v>482</v>
      </c>
      <c r="H195" s="3" t="s">
        <v>483</v>
      </c>
      <c r="I195" s="3" t="s">
        <v>166</v>
      </c>
      <c r="J195" s="22" t="s">
        <v>484</v>
      </c>
      <c r="K195" s="3" t="s">
        <v>53</v>
      </c>
      <c r="L195" s="3" t="s">
        <v>53</v>
      </c>
      <c r="M195" s="3"/>
      <c r="N195" s="3" t="s">
        <v>24</v>
      </c>
      <c r="O195" s="3" t="s">
        <v>163</v>
      </c>
      <c r="P195" s="18" t="str">
        <f t="shared" si="2"/>
        <v xml:space="preserve">
延長　約１ｋｍ／舗装面積　約５万ｍ２／標識柱（新設）　約４０基／標識板（新設）　約５０ｍ２／標識板（取替）　約１０ｍ２
</v>
      </c>
    </row>
    <row r="196" spans="1:16" ht="67.5" x14ac:dyDescent="0.4">
      <c r="A196" s="3">
        <v>188</v>
      </c>
      <c r="B196" s="3" t="s">
        <v>423</v>
      </c>
      <c r="C196" s="3" t="s">
        <v>127</v>
      </c>
      <c r="D196" s="3" t="s">
        <v>17</v>
      </c>
      <c r="E196" s="3" t="s">
        <v>423</v>
      </c>
      <c r="F196" s="3" t="s">
        <v>70</v>
      </c>
      <c r="G196" s="3" t="s">
        <v>485</v>
      </c>
      <c r="H196" s="3" t="s">
        <v>486</v>
      </c>
      <c r="I196" s="3" t="s">
        <v>48</v>
      </c>
      <c r="J196" s="22" t="s">
        <v>1026</v>
      </c>
      <c r="K196" s="3" t="s">
        <v>53</v>
      </c>
      <c r="L196" s="3" t="s">
        <v>23</v>
      </c>
      <c r="M196" s="3"/>
      <c r="N196" s="3" t="s">
        <v>24</v>
      </c>
      <c r="O196" s="3" t="s">
        <v>163</v>
      </c>
      <c r="P196" s="18" t="str">
        <f t="shared" si="2"/>
        <v xml:space="preserve">
舗装面積　約５万ｍ２／床版防水　約２７．５千ｍ２／対象橋梁（多田第一橋、多田第二橋、老郷地高架橋㊦、沖高井高架橋㊦、横曽根川橋㊤、今宿跨道橋、鋳銭司橋）／伸縮装置取替　約１０基
</v>
      </c>
    </row>
    <row r="197" spans="1:16" ht="67.5" x14ac:dyDescent="0.4">
      <c r="A197" s="2">
        <v>189</v>
      </c>
      <c r="B197" s="3" t="s">
        <v>423</v>
      </c>
      <c r="C197" s="3" t="s">
        <v>127</v>
      </c>
      <c r="D197" s="3" t="s">
        <v>17</v>
      </c>
      <c r="E197" s="3" t="s">
        <v>423</v>
      </c>
      <c r="F197" s="3" t="s">
        <v>70</v>
      </c>
      <c r="G197" s="3" t="s">
        <v>487</v>
      </c>
      <c r="H197" s="3" t="s">
        <v>488</v>
      </c>
      <c r="I197" s="3" t="s">
        <v>21</v>
      </c>
      <c r="J197" s="22" t="s">
        <v>1027</v>
      </c>
      <c r="K197" s="3" t="s">
        <v>53</v>
      </c>
      <c r="L197" s="3" t="s">
        <v>23</v>
      </c>
      <c r="M197" s="3"/>
      <c r="N197" s="3" t="s">
        <v>24</v>
      </c>
      <c r="O197" s="3" t="s">
        <v>35</v>
      </c>
      <c r="P197" s="18" t="str">
        <f t="shared" si="2"/>
        <v xml:space="preserve">
舗装面積　約５万ｍ２／床版防水　約１３千ｍ２／烏帽子第２橋（上り線）、毛木第二高架橋（下り線）、頓原橋（下り線）、上高津川橋（上り線）、北尾川橋（上下線）、都川橋（上下線）、重富川橋（上下線）
</v>
      </c>
    </row>
    <row r="198" spans="1:16" ht="45" x14ac:dyDescent="0.4">
      <c r="A198" s="3">
        <v>190</v>
      </c>
      <c r="B198" s="3" t="s">
        <v>423</v>
      </c>
      <c r="C198" s="3" t="s">
        <v>127</v>
      </c>
      <c r="D198" s="3" t="s">
        <v>17</v>
      </c>
      <c r="E198" s="3" t="s">
        <v>423</v>
      </c>
      <c r="F198" s="3" t="s">
        <v>70</v>
      </c>
      <c r="G198" s="3" t="s">
        <v>489</v>
      </c>
      <c r="H198" s="3" t="s">
        <v>490</v>
      </c>
      <c r="I198" s="3" t="s">
        <v>75</v>
      </c>
      <c r="J198" s="22" t="s">
        <v>1028</v>
      </c>
      <c r="K198" s="3" t="s">
        <v>53</v>
      </c>
      <c r="L198" s="3" t="s">
        <v>23</v>
      </c>
      <c r="M198" s="3"/>
      <c r="N198" s="3" t="s">
        <v>24</v>
      </c>
      <c r="O198" s="3" t="s">
        <v>163</v>
      </c>
      <c r="P198" s="18" t="str">
        <f t="shared" si="2"/>
        <v xml:space="preserve">
舗装面積　約５万ｍ２／床版防水　約１１千ｍ２
</v>
      </c>
    </row>
    <row r="199" spans="1:16" ht="45" x14ac:dyDescent="0.4">
      <c r="A199" s="2">
        <v>191</v>
      </c>
      <c r="B199" s="3" t="s">
        <v>423</v>
      </c>
      <c r="C199" s="3" t="s">
        <v>127</v>
      </c>
      <c r="D199" s="3" t="s">
        <v>17</v>
      </c>
      <c r="E199" s="3" t="s">
        <v>423</v>
      </c>
      <c r="F199" s="3" t="s">
        <v>70</v>
      </c>
      <c r="G199" s="3" t="s">
        <v>491</v>
      </c>
      <c r="H199" s="3" t="s">
        <v>492</v>
      </c>
      <c r="I199" s="3" t="s">
        <v>41</v>
      </c>
      <c r="J199" s="22" t="s">
        <v>1029</v>
      </c>
      <c r="K199" s="3" t="s">
        <v>53</v>
      </c>
      <c r="L199" s="3" t="s">
        <v>23</v>
      </c>
      <c r="M199" s="3"/>
      <c r="N199" s="3" t="s">
        <v>24</v>
      </c>
      <c r="O199" s="3" t="s">
        <v>35</v>
      </c>
      <c r="P199" s="18" t="str">
        <f t="shared" si="2"/>
        <v xml:space="preserve">
舗装面積　約５万ｍ２／床版防水　約４０千ｍ２／伸縮装置取替　約１０基
</v>
      </c>
    </row>
    <row r="200" spans="1:16" ht="56.25" x14ac:dyDescent="0.4">
      <c r="A200" s="3">
        <v>192</v>
      </c>
      <c r="B200" s="3" t="s">
        <v>423</v>
      </c>
      <c r="C200" s="3" t="s">
        <v>127</v>
      </c>
      <c r="D200" s="3" t="s">
        <v>17</v>
      </c>
      <c r="E200" s="3" t="s">
        <v>423</v>
      </c>
      <c r="F200" s="3" t="s">
        <v>70</v>
      </c>
      <c r="G200" s="3" t="s">
        <v>493</v>
      </c>
      <c r="H200" s="3" t="s">
        <v>475</v>
      </c>
      <c r="I200" s="3" t="s">
        <v>81</v>
      </c>
      <c r="J200" s="22" t="s">
        <v>1030</v>
      </c>
      <c r="K200" s="3" t="s">
        <v>53</v>
      </c>
      <c r="L200" s="3" t="s">
        <v>23</v>
      </c>
      <c r="M200" s="3"/>
      <c r="N200" s="3" t="s">
        <v>24</v>
      </c>
      <c r="O200" s="3" t="s">
        <v>163</v>
      </c>
      <c r="P200" s="18" t="str">
        <f t="shared" si="2"/>
        <v xml:space="preserve">
舗装面積　約５万ｍ２／床版防水　約３．５千ｍ２／対象橋梁(木谷橋㊤、礼ヶ畑高架橋㊦、佐陀川橋㊤)
</v>
      </c>
    </row>
    <row r="201" spans="1:16" ht="67.5" x14ac:dyDescent="0.4">
      <c r="A201" s="2">
        <v>193</v>
      </c>
      <c r="B201" s="3" t="s">
        <v>423</v>
      </c>
      <c r="C201" s="3" t="s">
        <v>127</v>
      </c>
      <c r="D201" s="3" t="s">
        <v>17</v>
      </c>
      <c r="E201" s="3" t="s">
        <v>423</v>
      </c>
      <c r="F201" s="3" t="s">
        <v>70</v>
      </c>
      <c r="G201" s="3" t="s">
        <v>494</v>
      </c>
      <c r="H201" s="3" t="s">
        <v>495</v>
      </c>
      <c r="I201" s="3" t="s">
        <v>156</v>
      </c>
      <c r="J201" s="22" t="s">
        <v>1031</v>
      </c>
      <c r="K201" s="3" t="s">
        <v>23</v>
      </c>
      <c r="L201" s="3" t="s">
        <v>66</v>
      </c>
      <c r="M201" s="3"/>
      <c r="N201" s="3" t="s">
        <v>24</v>
      </c>
      <c r="O201" s="3" t="s">
        <v>163</v>
      </c>
      <c r="P201" s="18" t="str">
        <f t="shared" si="2"/>
        <v xml:space="preserve">
舗装面積　約２万ｍ２／床版防水　約１４千ｍ２／対象橋梁（川内高架橋、向田川橋、唐船浜川橋、青海苔川橋、上桐川第一橋、上桐川第二橋、塩屋川橋、卸場川橋）
</v>
      </c>
    </row>
    <row r="202" spans="1:16" ht="45" x14ac:dyDescent="0.4">
      <c r="A202" s="3">
        <v>194</v>
      </c>
      <c r="B202" s="3" t="s">
        <v>423</v>
      </c>
      <c r="C202" s="3" t="s">
        <v>127</v>
      </c>
      <c r="D202" s="3" t="s">
        <v>17</v>
      </c>
      <c r="E202" s="3" t="s">
        <v>423</v>
      </c>
      <c r="F202" s="3" t="s">
        <v>70</v>
      </c>
      <c r="G202" s="3" t="s">
        <v>496</v>
      </c>
      <c r="H202" s="3" t="s">
        <v>497</v>
      </c>
      <c r="I202" s="3" t="s">
        <v>75</v>
      </c>
      <c r="J202" s="22" t="s">
        <v>498</v>
      </c>
      <c r="K202" s="3" t="s">
        <v>66</v>
      </c>
      <c r="L202" s="3" t="s">
        <v>83</v>
      </c>
      <c r="M202" s="3"/>
      <c r="N202" s="3" t="s">
        <v>24</v>
      </c>
      <c r="O202" s="3" t="s">
        <v>167</v>
      </c>
      <c r="P202" s="18" t="str">
        <f t="shared" ref="P202:P265" si="3">"
"&amp;J202&amp;"
"</f>
        <v xml:space="preserve">
舗装面積　約１．５万ｍ２
</v>
      </c>
    </row>
    <row r="203" spans="1:16" ht="45" x14ac:dyDescent="0.4">
      <c r="A203" s="2">
        <v>195</v>
      </c>
      <c r="B203" s="3" t="s">
        <v>423</v>
      </c>
      <c r="C203" s="3" t="s">
        <v>127</v>
      </c>
      <c r="D203" s="3" t="s">
        <v>17</v>
      </c>
      <c r="E203" s="3" t="s">
        <v>423</v>
      </c>
      <c r="F203" s="3" t="s">
        <v>187</v>
      </c>
      <c r="G203" s="3" t="s">
        <v>1189</v>
      </c>
      <c r="H203" s="3" t="s">
        <v>499</v>
      </c>
      <c r="I203" s="3" t="s">
        <v>69</v>
      </c>
      <c r="J203" s="22" t="s">
        <v>303</v>
      </c>
      <c r="K203" s="3" t="s">
        <v>45</v>
      </c>
      <c r="L203" s="3" t="s">
        <v>30</v>
      </c>
      <c r="M203" s="3" t="s">
        <v>42</v>
      </c>
      <c r="N203" s="3" t="s">
        <v>31</v>
      </c>
      <c r="O203" s="3" t="s">
        <v>191</v>
      </c>
      <c r="P203" s="18" t="str">
        <f t="shared" si="3"/>
        <v xml:space="preserve">
橋面積　約４千ｍ２
</v>
      </c>
    </row>
    <row r="204" spans="1:16" ht="45" x14ac:dyDescent="0.4">
      <c r="A204" s="3">
        <v>196</v>
      </c>
      <c r="B204" s="3" t="s">
        <v>423</v>
      </c>
      <c r="C204" s="3" t="s">
        <v>127</v>
      </c>
      <c r="D204" s="3" t="s">
        <v>17</v>
      </c>
      <c r="E204" s="3" t="s">
        <v>423</v>
      </c>
      <c r="F204" s="3" t="s">
        <v>84</v>
      </c>
      <c r="G204" s="3" t="s">
        <v>500</v>
      </c>
      <c r="H204" s="3" t="s">
        <v>427</v>
      </c>
      <c r="I204" s="3" t="s">
        <v>200</v>
      </c>
      <c r="J204" s="22" t="s">
        <v>1032</v>
      </c>
      <c r="K204" s="3" t="s">
        <v>53</v>
      </c>
      <c r="L204" s="3" t="s">
        <v>23</v>
      </c>
      <c r="M204" s="3"/>
      <c r="N204" s="3" t="s">
        <v>24</v>
      </c>
      <c r="O204" s="3" t="s">
        <v>191</v>
      </c>
      <c r="P204" s="18" t="str">
        <f t="shared" si="3"/>
        <v xml:space="preserve">
鋼重　約０．７千ｔ／対象橋梁（谷川橋　約０．６千ｔ、宮原川橋　約０．１千ｔ）
</v>
      </c>
    </row>
    <row r="205" spans="1:16" ht="56.25" x14ac:dyDescent="0.4">
      <c r="A205" s="2">
        <v>197</v>
      </c>
      <c r="B205" s="3" t="s">
        <v>423</v>
      </c>
      <c r="C205" s="3" t="s">
        <v>127</v>
      </c>
      <c r="D205" s="3" t="s">
        <v>17</v>
      </c>
      <c r="E205" s="3" t="s">
        <v>423</v>
      </c>
      <c r="F205" s="3" t="s">
        <v>84</v>
      </c>
      <c r="G205" s="3" t="s">
        <v>501</v>
      </c>
      <c r="H205" s="3" t="s">
        <v>499</v>
      </c>
      <c r="I205" s="3" t="s">
        <v>21</v>
      </c>
      <c r="J205" s="22" t="s">
        <v>1033</v>
      </c>
      <c r="K205" s="3" t="s">
        <v>53</v>
      </c>
      <c r="L205" s="3" t="s">
        <v>23</v>
      </c>
      <c r="M205" s="3"/>
      <c r="N205" s="3" t="s">
        <v>31</v>
      </c>
      <c r="O205" s="3" t="s">
        <v>191</v>
      </c>
      <c r="P205" s="18" t="str">
        <f t="shared" si="3"/>
        <v xml:space="preserve">
鋼重　約０．７千ｔ／対象橋梁（畦地第一橋　約０．５千ｔ、畦地第二橋　約０．２千ｔ）
</v>
      </c>
    </row>
    <row r="206" spans="1:16" ht="191.25" x14ac:dyDescent="0.4">
      <c r="A206" s="3">
        <v>198</v>
      </c>
      <c r="B206" s="3" t="s">
        <v>423</v>
      </c>
      <c r="C206" s="3" t="s">
        <v>127</v>
      </c>
      <c r="D206" s="3" t="s">
        <v>17</v>
      </c>
      <c r="E206" s="3" t="s">
        <v>423</v>
      </c>
      <c r="F206" s="3" t="s">
        <v>114</v>
      </c>
      <c r="G206" s="3" t="s">
        <v>1190</v>
      </c>
      <c r="H206" s="3" t="s">
        <v>502</v>
      </c>
      <c r="I206" s="3" t="s">
        <v>130</v>
      </c>
      <c r="J206" s="22" t="s">
        <v>1034</v>
      </c>
      <c r="K206" s="3" t="s">
        <v>45</v>
      </c>
      <c r="L206" s="3" t="s">
        <v>30</v>
      </c>
      <c r="M206" s="3" t="s">
        <v>42</v>
      </c>
      <c r="N206" s="3" t="s">
        <v>24</v>
      </c>
      <c r="O206" s="3" t="s">
        <v>197</v>
      </c>
      <c r="P206" s="18" t="str">
        <f t="shared" si="3"/>
        <v xml:space="preserve">
収受員安全通路　新築　Ｓ造（付帯する電気・機械設備を含む）　約１００ｍ２／収受員安全通路　新築　Ｓ造（付帯する電気・機械設備を含む）　約１５ｍ２／トールゲート　改修　Ｓ造　約２００ｍ２／料金所　改修　RC造（天井落下対策）　約１００ｍ２／料金所　改修　RC造（空調設備更新）　　約１００ｍ２／収受員安全通路　新築　Ｓ造（付帯する電気・機械設備を含む）　約５０ｍ２／収受員安全通路　新築　Ｓ造（付帯する電気・機械設備を含む）　　約２５ｍ２／トールゲート　改修　Ｓ造　約２５０ｍ２／料金所　改修　RC造（天井落下対策）　約１００ｍ２／料金所　改修　RC造（空調設備更新）　約１００ｍ２／収受員安全通路　新築　Ｓ造（付帯する電気・機械設備を含む）　約１００ｍ２／収受員安全通路　新築　Ｓ造（付帯する電気・機械設備を含む）　約１５ｍ２／トールゲート　改修　Ｓ造　約２５０ｍ２／料金所　改修　RC造（天井落下対策）　約１００ｍ２／料金所　改修　RC造（空調設備更新）　約１００ｍ２／対象管理施設（江津ＩＣ、江津西ＩＣ、浜田東ＩＣ）
</v>
      </c>
    </row>
    <row r="207" spans="1:16" ht="101.25" x14ac:dyDescent="0.4">
      <c r="A207" s="2">
        <v>199</v>
      </c>
      <c r="B207" s="3" t="s">
        <v>423</v>
      </c>
      <c r="C207" s="3" t="s">
        <v>127</v>
      </c>
      <c r="D207" s="3" t="s">
        <v>17</v>
      </c>
      <c r="E207" s="3" t="s">
        <v>423</v>
      </c>
      <c r="F207" s="3" t="s">
        <v>114</v>
      </c>
      <c r="G207" s="3" t="s">
        <v>1191</v>
      </c>
      <c r="H207" s="3" t="s">
        <v>503</v>
      </c>
      <c r="I207" s="3" t="s">
        <v>280</v>
      </c>
      <c r="J207" s="22" t="s">
        <v>1035</v>
      </c>
      <c r="K207" s="3" t="s">
        <v>45</v>
      </c>
      <c r="L207" s="3" t="s">
        <v>30</v>
      </c>
      <c r="M207" s="3" t="s">
        <v>42</v>
      </c>
      <c r="N207" s="3" t="s">
        <v>24</v>
      </c>
      <c r="O207" s="3" t="s">
        <v>163</v>
      </c>
      <c r="P207" s="18" t="str">
        <f t="shared" si="3"/>
        <v xml:space="preserve">
お手洗い　改修　ＲＣ造（付帯する電気・機械設備を含む）　約２５０ｍ２／お手洗い　改修　ＲＣ造（付帯する電気・機械設備を含む）　約２５０ｍ２／電気室　改修　ＲＣ造（付帯する電気・機械設備を含む）　約１００ｍ２／電気室　改修　ＲＣ造（付帯する電気・機械設備を含む）　約５０ｍ２／給排水設備更新　１式／給排水設備更新　１式
/対象施設（瀬戸PA,、吉備PA）/対象TN（笠井山TN、龍王山TN）
</v>
      </c>
    </row>
    <row r="208" spans="1:16" ht="101.25" x14ac:dyDescent="0.4">
      <c r="A208" s="3">
        <v>200</v>
      </c>
      <c r="B208" s="3" t="s">
        <v>423</v>
      </c>
      <c r="C208" s="3" t="s">
        <v>127</v>
      </c>
      <c r="D208" s="3" t="s">
        <v>17</v>
      </c>
      <c r="E208" s="3" t="s">
        <v>423</v>
      </c>
      <c r="F208" s="3" t="s">
        <v>114</v>
      </c>
      <c r="G208" s="3" t="s">
        <v>1036</v>
      </c>
      <c r="H208" s="3" t="s">
        <v>439</v>
      </c>
      <c r="I208" s="3" t="s">
        <v>78</v>
      </c>
      <c r="J208" s="22" t="s">
        <v>1037</v>
      </c>
      <c r="K208" s="3" t="s">
        <v>53</v>
      </c>
      <c r="L208" s="3" t="s">
        <v>23</v>
      </c>
      <c r="M208" s="3"/>
      <c r="N208" s="3" t="s">
        <v>24</v>
      </c>
      <c r="O208" s="3" t="s">
        <v>197</v>
      </c>
      <c r="P208" s="18" t="str">
        <f t="shared" si="3"/>
        <v xml:space="preserve">
お手洗い　改修　ＲＣ造（付帯する電気・機械設備を含む）　約１００ｍ２／ガスステーション　計量器　改修（セルフ化）　１式／お手洗い　改修　ＲＣ造（付帯する電気・機械設備を含む）　約１００ｍ２／ガスステーション　燃料タンク　新設　ＦＦ製　１０ＫＬ／対象休憩施設　大佐ＳＡ／天井落下対策　約２００ｍ２／空調設備更新　１式／外部お手洗い　１式／対象管理施設　新見ＩＣ
</v>
      </c>
    </row>
    <row r="209" spans="1:16" ht="135" x14ac:dyDescent="0.4">
      <c r="A209" s="2">
        <v>201</v>
      </c>
      <c r="B209" s="3" t="s">
        <v>423</v>
      </c>
      <c r="C209" s="3" t="s">
        <v>127</v>
      </c>
      <c r="D209" s="3" t="s">
        <v>17</v>
      </c>
      <c r="E209" s="3" t="s">
        <v>423</v>
      </c>
      <c r="F209" s="3" t="s">
        <v>114</v>
      </c>
      <c r="G209" s="3" t="s">
        <v>504</v>
      </c>
      <c r="H209" s="3" t="s">
        <v>505</v>
      </c>
      <c r="I209" s="3" t="s">
        <v>116</v>
      </c>
      <c r="J209" s="22" t="s">
        <v>1038</v>
      </c>
      <c r="K209" s="3" t="s">
        <v>53</v>
      </c>
      <c r="L209" s="3" t="s">
        <v>23</v>
      </c>
      <c r="M209" s="3"/>
      <c r="N209" s="3" t="s">
        <v>24</v>
      </c>
      <c r="O209" s="3" t="s">
        <v>163</v>
      </c>
      <c r="P209" s="18" t="str">
        <f t="shared" si="3"/>
        <v xml:space="preserve">
お手洗い　新築　Ｓ造（付帯する電気・機械設備を含む）　約１００ｍ２／お手洗い　解体　ＲＣ造　約１００ｍ２／身障者駐車場上屋新設　約４０ｍ２／身障者駐車場上屋新設　約３５ｍ２／清掃員詰所　新設　S造　約２０ｍ２／雪氷詰所　改修　約３０ｍ２／給排水設備更新　１式／対象休憩施設：筒賀ＰＡ／お手洗い　新築　Ｓ造（付帯する電気・機械設備を含む）　約１００ｍ２／お手洗い　解体　ＲＣ造　約１００ｍ２／身障者駐車場上屋新設　約３５ｍ２／清掃員詰所　新設　S造　約２０ｍ２／雪氷詰所　改修　約３０ｍ２／給排水設備更新　１式／対象休憩施設：深谷ＰＡ／空調設備更新　１式／空調設備更新　１式／対象休憩施設：安佐ＳＡ
</v>
      </c>
    </row>
    <row r="210" spans="1:16" ht="90" x14ac:dyDescent="0.4">
      <c r="A210" s="3">
        <v>202</v>
      </c>
      <c r="B210" s="1" t="s">
        <v>423</v>
      </c>
      <c r="C210" s="1" t="s">
        <v>127</v>
      </c>
      <c r="D210" s="1" t="s">
        <v>17</v>
      </c>
      <c r="E210" s="1" t="s">
        <v>423</v>
      </c>
      <c r="F210" s="1" t="s">
        <v>114</v>
      </c>
      <c r="G210" s="1" t="s">
        <v>506</v>
      </c>
      <c r="H210" s="1" t="s">
        <v>507</v>
      </c>
      <c r="I210" s="1" t="s">
        <v>116</v>
      </c>
      <c r="J210" s="21" t="s">
        <v>1039</v>
      </c>
      <c r="K210" s="1" t="s">
        <v>53</v>
      </c>
      <c r="L210" s="1" t="s">
        <v>23</v>
      </c>
      <c r="M210" s="1"/>
      <c r="N210" s="1" t="s">
        <v>24</v>
      </c>
      <c r="O210" s="1" t="s">
        <v>197</v>
      </c>
      <c r="P210" s="18" t="str">
        <f t="shared" si="3"/>
        <v xml:space="preserve">
雪氷詰所　改築　ＲＣ造（付帯する電気・機械設備を含む）　約１００ｍ２／雪氷詰所　約１００ｍ２／料金所　１式／雪氷詰所　改修　ＲＣ造（付帯する電気・機械設備を含む）　約１００ｍ２／雪氷詰所　約１００ｍ２／料金所　１式／給排水設備　１式／給水設備　１式／喫煙所　１式／対象管理施設（福山東ＩＣ、三原久井ＩＣ・篠坂ＰＡ、福山ＳＡ、八幡ＰＡ）
</v>
      </c>
    </row>
    <row r="211" spans="1:16" ht="112.5" x14ac:dyDescent="0.4">
      <c r="A211" s="2">
        <v>203</v>
      </c>
      <c r="B211" s="3" t="s">
        <v>423</v>
      </c>
      <c r="C211" s="3" t="s">
        <v>127</v>
      </c>
      <c r="D211" s="3" t="s">
        <v>17</v>
      </c>
      <c r="E211" s="3" t="s">
        <v>423</v>
      </c>
      <c r="F211" s="3" t="s">
        <v>114</v>
      </c>
      <c r="G211" s="3" t="s">
        <v>508</v>
      </c>
      <c r="H211" s="3" t="s">
        <v>509</v>
      </c>
      <c r="I211" s="3" t="s">
        <v>116</v>
      </c>
      <c r="J211" s="22" t="s">
        <v>1040</v>
      </c>
      <c r="K211" s="3" t="s">
        <v>23</v>
      </c>
      <c r="L211" s="3" t="s">
        <v>66</v>
      </c>
      <c r="M211" s="3"/>
      <c r="N211" s="3" t="s">
        <v>24</v>
      </c>
      <c r="O211" s="3" t="s">
        <v>163</v>
      </c>
      <c r="P211" s="18" t="str">
        <f t="shared" si="3"/>
        <v xml:space="preserve">
お手洗い　改修　ＲＣ造（付帯する電気・機械設備を含む）　約２００ｍ２／お手洗い　改修　ＲＣ造（付帯する電気・機械設備を含む）　約２００ｍ２／給排水設備更新　１式／対象休憩施設　高梁ＳＡ／お手洗い　改修　ＲＣ造（付帯する電気・機械設備を含む）　約１００ｍ２／お手洗い　改修　ＲＣ造（付帯する電気・機械設備を含む）　約１００ｍ２／給排水設備更新　１式／対象休憩施設　総社ＰＡ／給排水設備更新　１式／対象休憩施設　道口ＰＡ
</v>
      </c>
    </row>
    <row r="212" spans="1:16" ht="135" x14ac:dyDescent="0.4">
      <c r="A212" s="3">
        <v>204</v>
      </c>
      <c r="B212" s="1" t="s">
        <v>423</v>
      </c>
      <c r="C212" s="1" t="s">
        <v>127</v>
      </c>
      <c r="D212" s="1" t="s">
        <v>17</v>
      </c>
      <c r="E212" s="1" t="s">
        <v>423</v>
      </c>
      <c r="F212" s="1" t="s">
        <v>114</v>
      </c>
      <c r="G212" s="1" t="s">
        <v>510</v>
      </c>
      <c r="H212" s="1" t="s">
        <v>511</v>
      </c>
      <c r="I212" s="1" t="s">
        <v>130</v>
      </c>
      <c r="J212" s="21" t="s">
        <v>1041</v>
      </c>
      <c r="K212" s="1" t="s">
        <v>23</v>
      </c>
      <c r="L212" s="1" t="s">
        <v>66</v>
      </c>
      <c r="M212" s="1"/>
      <c r="N212" s="1" t="s">
        <v>24</v>
      </c>
      <c r="O212" s="1" t="s">
        <v>163</v>
      </c>
      <c r="P212" s="18" t="str">
        <f t="shared" si="3"/>
        <v xml:space="preserve">
収受員安全通路　新築　Ｓ造（付帯する電気・機械設備を含む）　約１００ｍ２／資機材倉庫　新築　Ｓ造（付帯する電気・機械設備含む）　約４５０ｍ２／雪氷詰所　改修　ＲＣ造（付帯する電気・機械設備を含む）　約１５０ｍ２／天井落下対策　約２５０ｍ２／収受員安全通路　新築　Ｓ造（付帯する電気・機械設備を含む）　約１００ｍ２／雪氷詰所　改修　ＲＣ造（付帯する電気・機械設備を含む）　約１００ｍ２／天井落下対策　約２００ｍ２／収受員安全通路　新築　Ｓ造（付帯する電気・機械設備を含む）　約１００ｍ２／雪氷詰所　改修　ＲＣ造（付帯する電気・機械設備を含む）　約３０ｍ２／天井落下対策　約５０ｍ２／対象管理施設（六日市IC、鹿野IC、徳地IC）
</v>
      </c>
    </row>
    <row r="213" spans="1:16" ht="112.5" x14ac:dyDescent="0.4">
      <c r="A213" s="2">
        <v>205</v>
      </c>
      <c r="B213" s="1" t="s">
        <v>423</v>
      </c>
      <c r="C213" s="1" t="s">
        <v>127</v>
      </c>
      <c r="D213" s="1" t="s">
        <v>17</v>
      </c>
      <c r="E213" s="1" t="s">
        <v>423</v>
      </c>
      <c r="F213" s="1" t="s">
        <v>114</v>
      </c>
      <c r="G213" s="1" t="s">
        <v>512</v>
      </c>
      <c r="H213" s="1" t="s">
        <v>513</v>
      </c>
      <c r="I213" s="1" t="s">
        <v>72</v>
      </c>
      <c r="J213" s="21" t="s">
        <v>1042</v>
      </c>
      <c r="K213" s="1" t="s">
        <v>23</v>
      </c>
      <c r="L213" s="1" t="s">
        <v>66</v>
      </c>
      <c r="M213" s="1"/>
      <c r="N213" s="1" t="s">
        <v>24</v>
      </c>
      <c r="O213" s="1" t="s">
        <v>163</v>
      </c>
      <c r="P213" s="18" t="str">
        <f t="shared" si="3"/>
        <v xml:space="preserve">
収受員安全通路　新築　Ｓ造（付帯する電気・機械設備を含む）　約１００ｍ２／天井落下対策　約１００ｍ２／収受員安全通路　新築　Ｓ造（付帯する電気・機械設備を含む）　約５０ｍ２／収受員安全通路　新築　Ｓ造（付帯する電気・機械設備を含む）　約１００ｍ２／雪氷詰所　約２００ｍ２／天井落下対策　約２００ｍ２／給油設備　増設　１箇所／料金所　改修　ＲＣ造　１式／対象管理施設（高田ＩＣ、三次ＩＣ、東城ＩＣ、庄原ＩＣ）／対象休憩施設（七塚原ＳＡ）
</v>
      </c>
    </row>
    <row r="214" spans="1:16" ht="56.25" x14ac:dyDescent="0.4">
      <c r="A214" s="3">
        <v>206</v>
      </c>
      <c r="B214" s="3" t="s">
        <v>423</v>
      </c>
      <c r="C214" s="3" t="s">
        <v>127</v>
      </c>
      <c r="D214" s="3" t="s">
        <v>17</v>
      </c>
      <c r="E214" s="3" t="s">
        <v>423</v>
      </c>
      <c r="F214" s="3" t="s">
        <v>117</v>
      </c>
      <c r="G214" s="3" t="s">
        <v>1192</v>
      </c>
      <c r="H214" s="3" t="s">
        <v>514</v>
      </c>
      <c r="I214" s="3" t="s">
        <v>81</v>
      </c>
      <c r="J214" s="22" t="s">
        <v>515</v>
      </c>
      <c r="K214" s="3" t="s">
        <v>45</v>
      </c>
      <c r="L214" s="3" t="s">
        <v>30</v>
      </c>
      <c r="M214" s="3" t="s">
        <v>42</v>
      </c>
      <c r="N214" s="3" t="s">
        <v>24</v>
      </c>
      <c r="O214" s="3" t="s">
        <v>163</v>
      </c>
      <c r="P214" s="18" t="str">
        <f t="shared" si="3"/>
        <v xml:space="preserve">
ＴＮ照明　施工延長　約３．５ｋｍ（更新）／ケーブルラック（更新）　約２．５ｋｍ／対象ＴＮ（横浜ＴＮ、吉浦ＴＮ、呉ＴＮ、小屋浦ＴＮ、天応ＴＮ）
</v>
      </c>
    </row>
    <row r="215" spans="1:16" ht="56.25" x14ac:dyDescent="0.4">
      <c r="A215" s="2">
        <v>207</v>
      </c>
      <c r="B215" s="3" t="s">
        <v>423</v>
      </c>
      <c r="C215" s="3" t="s">
        <v>127</v>
      </c>
      <c r="D215" s="3" t="s">
        <v>17</v>
      </c>
      <c r="E215" s="3" t="s">
        <v>423</v>
      </c>
      <c r="F215" s="3" t="s">
        <v>117</v>
      </c>
      <c r="G215" s="3" t="s">
        <v>1193</v>
      </c>
      <c r="H215" s="3" t="s">
        <v>461</v>
      </c>
      <c r="I215" s="3" t="s">
        <v>130</v>
      </c>
      <c r="J215" s="22" t="s">
        <v>1159</v>
      </c>
      <c r="K215" s="3" t="s">
        <v>45</v>
      </c>
      <c r="L215" s="3" t="s">
        <v>30</v>
      </c>
      <c r="M215" s="3" t="s">
        <v>42</v>
      </c>
      <c r="N215" s="3" t="s">
        <v>24</v>
      </c>
      <c r="O215" s="3" t="s">
        <v>35</v>
      </c>
      <c r="P215" s="18" t="str">
        <f t="shared" si="3"/>
        <v xml:space="preserve">
ＴＮ照明　施工延長　約１１ｋｍ／ケーブルラック（更新）　約１９ｋｍ／対象ＴＮ（六日市ＴＮ、愛宕ＴＮ、蓼野ＴＮ、米山ＴＮ）
</v>
      </c>
    </row>
    <row r="216" spans="1:16" ht="90" x14ac:dyDescent="0.4">
      <c r="A216" s="3">
        <v>208</v>
      </c>
      <c r="B216" s="3" t="s">
        <v>423</v>
      </c>
      <c r="C216" s="3" t="s">
        <v>127</v>
      </c>
      <c r="D216" s="3" t="s">
        <v>17</v>
      </c>
      <c r="E216" s="3" t="s">
        <v>423</v>
      </c>
      <c r="F216" s="3" t="s">
        <v>219</v>
      </c>
      <c r="G216" s="3" t="s">
        <v>516</v>
      </c>
      <c r="H216" s="3" t="s">
        <v>1043</v>
      </c>
      <c r="I216" s="3" t="s">
        <v>203</v>
      </c>
      <c r="J216" s="22" t="s">
        <v>1044</v>
      </c>
      <c r="K216" s="3" t="s">
        <v>30</v>
      </c>
      <c r="L216" s="3" t="s">
        <v>53</v>
      </c>
      <c r="M216" s="3"/>
      <c r="N216" s="3" t="s">
        <v>31</v>
      </c>
      <c r="O216" s="3" t="s">
        <v>163</v>
      </c>
      <c r="P216" s="18" t="str">
        <f t="shared" si="3"/>
        <v xml:space="preserve">
拡声放送設備（スピーカー）　約１００箇所／拡声放送設備用端末　１箇所／ＣＣＴＶ設備　約５０基／光ケーブル引込　７箇所／対象休憩施設（中国支社管内　全休憩施設）／対象管理施設（中国支社社屋）／路車間情報設備（ＶＩＣＳ）　撤去　約１００基／対象路線（山陽道、中国道、米子道、浜田道、岡山道、広島道、／江津道路）
</v>
      </c>
    </row>
    <row r="217" spans="1:16" ht="45" x14ac:dyDescent="0.4">
      <c r="A217" s="2">
        <v>209</v>
      </c>
      <c r="B217" s="3" t="s">
        <v>423</v>
      </c>
      <c r="C217" s="3" t="s">
        <v>127</v>
      </c>
      <c r="D217" s="3" t="s">
        <v>17</v>
      </c>
      <c r="E217" s="3" t="s">
        <v>423</v>
      </c>
      <c r="F217" s="3" t="s">
        <v>231</v>
      </c>
      <c r="G217" s="3" t="s">
        <v>517</v>
      </c>
      <c r="H217" s="3" t="s">
        <v>518</v>
      </c>
      <c r="I217" s="3" t="s">
        <v>156</v>
      </c>
      <c r="J217" s="22" t="s">
        <v>519</v>
      </c>
      <c r="K217" s="3" t="s">
        <v>30</v>
      </c>
      <c r="L217" s="3" t="s">
        <v>53</v>
      </c>
      <c r="M217" s="3"/>
      <c r="N217" s="3" t="s">
        <v>24</v>
      </c>
      <c r="O217" s="3" t="s">
        <v>35</v>
      </c>
      <c r="P217" s="18" t="str">
        <f t="shared" si="3"/>
        <v xml:space="preserve">
塗装面積　約２５千ｍ２／対象橋梁（深谷橋、下府川橋）
</v>
      </c>
    </row>
    <row r="218" spans="1:16" ht="67.5" x14ac:dyDescent="0.4">
      <c r="A218" s="3">
        <v>210</v>
      </c>
      <c r="B218" s="3" t="s">
        <v>423</v>
      </c>
      <c r="C218" s="3" t="s">
        <v>127</v>
      </c>
      <c r="D218" s="3" t="s">
        <v>17</v>
      </c>
      <c r="E218" s="3" t="s">
        <v>423</v>
      </c>
      <c r="F218" s="3" t="s">
        <v>236</v>
      </c>
      <c r="G218" s="3" t="s">
        <v>520</v>
      </c>
      <c r="H218" s="3" t="s">
        <v>1045</v>
      </c>
      <c r="I218" s="3" t="s">
        <v>122</v>
      </c>
      <c r="J218" s="22" t="s">
        <v>521</v>
      </c>
      <c r="K218" s="3" t="s">
        <v>23</v>
      </c>
      <c r="L218" s="3" t="s">
        <v>23</v>
      </c>
      <c r="M218" s="3"/>
      <c r="N218" s="3" t="s">
        <v>24</v>
      </c>
      <c r="O218" s="3" t="s">
        <v>32</v>
      </c>
      <c r="P218" s="18" t="str">
        <f t="shared" si="3"/>
        <v xml:space="preserve">
立入防止柵（新設）　約６．５ｋｍ／立入防止柵（撤去）　約６．５ｋｍ／立入防止柵（改良：嵩上げ）　約１ｋｍ／立入防止柵（改良：下部閉塞）　約７．５ｋｍ
</v>
      </c>
    </row>
    <row r="219" spans="1:16" ht="112.5" x14ac:dyDescent="0.4">
      <c r="A219" s="2">
        <v>211</v>
      </c>
      <c r="B219" s="1" t="s">
        <v>423</v>
      </c>
      <c r="C219" s="1" t="s">
        <v>127</v>
      </c>
      <c r="D219" s="1" t="s">
        <v>17</v>
      </c>
      <c r="E219" s="1" t="s">
        <v>423</v>
      </c>
      <c r="F219" s="1" t="s">
        <v>241</v>
      </c>
      <c r="G219" s="1" t="s">
        <v>522</v>
      </c>
      <c r="H219" s="1" t="s">
        <v>523</v>
      </c>
      <c r="I219" s="1" t="s">
        <v>137</v>
      </c>
      <c r="J219" s="21" t="s">
        <v>1046</v>
      </c>
      <c r="K219" s="1" t="s">
        <v>66</v>
      </c>
      <c r="L219" s="1" t="s">
        <v>66</v>
      </c>
      <c r="M219" s="1"/>
      <c r="N219" s="1" t="s">
        <v>24</v>
      </c>
      <c r="O219" s="1" t="s">
        <v>35</v>
      </c>
      <c r="P219" s="18" t="str">
        <f t="shared" si="3"/>
        <v xml:space="preserve">
防災受信盤（更新）　約５面／水噴霧配管（更新）　約１２０区画／消火ポンプ（更新）　１基／消火ポンプ制御盤（更新）　１面／消火栓（更新）　約５０基／制水弁（更新）　約７５箇所／給水栓（更新）（屋外・単独）　約６０基／中継端子盤（更新）　約３０面／対象TN（米山TN、蓼野TN、笠井山TN、宗谷山TN、勢力TN、水江TN、槇谷TN、福富TN、阿坂TN、熊山TN、馬屋TN、牟佐TN、塔坂TN、杉坂TN、阿口TN、三尾TN、布瀬TN、大佐TN、高尾TN、有漢TN）
</v>
      </c>
    </row>
    <row r="220" spans="1:16" ht="78.75" x14ac:dyDescent="0.4">
      <c r="A220" s="3">
        <v>212</v>
      </c>
      <c r="B220" s="1" t="s">
        <v>423</v>
      </c>
      <c r="C220" s="1" t="s">
        <v>127</v>
      </c>
      <c r="D220" s="1" t="s">
        <v>17</v>
      </c>
      <c r="E220" s="1" t="s">
        <v>423</v>
      </c>
      <c r="F220" s="1" t="s">
        <v>249</v>
      </c>
      <c r="G220" s="1" t="s">
        <v>524</v>
      </c>
      <c r="H220" s="1" t="s">
        <v>525</v>
      </c>
      <c r="I220" s="1" t="s">
        <v>116</v>
      </c>
      <c r="J220" s="21" t="s">
        <v>526</v>
      </c>
      <c r="K220" s="1" t="s">
        <v>30</v>
      </c>
      <c r="L220" s="1" t="s">
        <v>53</v>
      </c>
      <c r="M220" s="1"/>
      <c r="N220" s="1" t="s">
        <v>31</v>
      </c>
      <c r="O220" s="1" t="s">
        <v>32</v>
      </c>
      <c r="P220" s="18" t="str">
        <f t="shared" si="3"/>
        <v xml:space="preserve">
受配電設備　ＩＣ　高圧（更新）　３箇所／受配電設備　ＪＣＴ　低圧（更新）　１箇所／自家発電設備　ＩＣ（更新）　３箇所／自家発電設備　ＪＣＴ（更新）　１箇所／自家発電設備　ＩＣ　３箇所／対象箇所（美祢西IC、山口JCT、徳地IC、六日市IC、江津西IC、江津IC）
</v>
      </c>
    </row>
    <row r="221" spans="1:16" ht="78.75" x14ac:dyDescent="0.4">
      <c r="A221" s="2">
        <v>213</v>
      </c>
      <c r="B221" s="1" t="s">
        <v>423</v>
      </c>
      <c r="C221" s="1" t="s">
        <v>127</v>
      </c>
      <c r="D221" s="1" t="s">
        <v>17</v>
      </c>
      <c r="E221" s="1" t="s">
        <v>423</v>
      </c>
      <c r="F221" s="1" t="s">
        <v>249</v>
      </c>
      <c r="G221" s="1" t="s">
        <v>527</v>
      </c>
      <c r="H221" s="1" t="s">
        <v>1047</v>
      </c>
      <c r="I221" s="1" t="s">
        <v>72</v>
      </c>
      <c r="J221" s="21" t="s">
        <v>528</v>
      </c>
      <c r="K221" s="1" t="s">
        <v>53</v>
      </c>
      <c r="L221" s="1" t="s">
        <v>23</v>
      </c>
      <c r="M221" s="1"/>
      <c r="N221" s="1" t="s">
        <v>31</v>
      </c>
      <c r="O221" s="1" t="s">
        <v>150</v>
      </c>
      <c r="P221" s="18" t="str">
        <f t="shared" si="3"/>
        <v xml:space="preserve">
受配電設備　ＩＣ　高圧（更新）　５箇所／受配電設備　ＪＣＴ　高圧（更新）　１箇所／自家発電設備　ＩＣ（更新）　６箇所／自家発電設備　ＪＣＴ（更新）　１箇所／自家発電設備　ＩＣ　１箇所／対象箇所（山口南IC、防府西IC、防府東IC、徳山西IC、徳山東IC、岩国IC、大竹IC、広島JCT、廿日市IC）
</v>
      </c>
    </row>
    <row r="222" spans="1:16" ht="67.5" x14ac:dyDescent="0.4">
      <c r="A222" s="3">
        <v>214</v>
      </c>
      <c r="B222" s="1" t="s">
        <v>423</v>
      </c>
      <c r="C222" s="1" t="s">
        <v>127</v>
      </c>
      <c r="D222" s="1" t="s">
        <v>17</v>
      </c>
      <c r="E222" s="1" t="s">
        <v>423</v>
      </c>
      <c r="F222" s="1" t="s">
        <v>249</v>
      </c>
      <c r="G222" s="1" t="s">
        <v>529</v>
      </c>
      <c r="H222" s="1" t="s">
        <v>1048</v>
      </c>
      <c r="I222" s="1" t="s">
        <v>122</v>
      </c>
      <c r="J222" s="21" t="s">
        <v>530</v>
      </c>
      <c r="K222" s="1" t="s">
        <v>53</v>
      </c>
      <c r="L222" s="1" t="s">
        <v>23</v>
      </c>
      <c r="M222" s="1"/>
      <c r="N222" s="1" t="s">
        <v>31</v>
      </c>
      <c r="O222" s="1" t="s">
        <v>32</v>
      </c>
      <c r="P222" s="18" t="str">
        <f t="shared" si="3"/>
        <v xml:space="preserve">
受配電設備　ＳＡ　高圧　１箇所／自家発電設備　ＳＡ　１箇所／受配電設備　ＩＣ　低圧（更新）　１箇所／ポール照明（新設）　約１０灯／対象管理施設：吉備ＳＩＣ
</v>
      </c>
    </row>
    <row r="223" spans="1:16" ht="45" x14ac:dyDescent="0.4">
      <c r="A223" s="2">
        <v>215</v>
      </c>
      <c r="B223" s="3" t="s">
        <v>423</v>
      </c>
      <c r="C223" s="3" t="s">
        <v>127</v>
      </c>
      <c r="D223" s="3" t="s">
        <v>17</v>
      </c>
      <c r="E223" s="3" t="s">
        <v>423</v>
      </c>
      <c r="F223" s="3" t="s">
        <v>124</v>
      </c>
      <c r="G223" s="3" t="s">
        <v>1194</v>
      </c>
      <c r="H223" s="3" t="s">
        <v>1049</v>
      </c>
      <c r="I223" s="3" t="s">
        <v>172</v>
      </c>
      <c r="J223" s="22" t="s">
        <v>1050</v>
      </c>
      <c r="K223" s="3" t="s">
        <v>45</v>
      </c>
      <c r="L223" s="3" t="s">
        <v>30</v>
      </c>
      <c r="M223" s="3" t="s">
        <v>42</v>
      </c>
      <c r="N223" s="3" t="s">
        <v>31</v>
      </c>
      <c r="O223" s="3" t="s">
        <v>150</v>
      </c>
      <c r="P223" s="18" t="str">
        <f t="shared" si="3"/>
        <v xml:space="preserve">
ＥＴＣ地域管理サーバ　約１０箇所
</v>
      </c>
    </row>
    <row r="224" spans="1:16" ht="56.25" x14ac:dyDescent="0.4">
      <c r="A224" s="3">
        <v>216</v>
      </c>
      <c r="B224" s="1" t="s">
        <v>423</v>
      </c>
      <c r="C224" s="1" t="s">
        <v>127</v>
      </c>
      <c r="D224" s="1" t="s">
        <v>17</v>
      </c>
      <c r="E224" s="1" t="s">
        <v>423</v>
      </c>
      <c r="F224" s="1" t="s">
        <v>268</v>
      </c>
      <c r="G224" s="1" t="s">
        <v>531</v>
      </c>
      <c r="H224" s="1" t="s">
        <v>1051</v>
      </c>
      <c r="I224" s="1" t="s">
        <v>200</v>
      </c>
      <c r="J224" s="21" t="s">
        <v>532</v>
      </c>
      <c r="K224" s="1" t="s">
        <v>30</v>
      </c>
      <c r="L224" s="1" t="s">
        <v>53</v>
      </c>
      <c r="M224" s="1"/>
      <c r="N224" s="1" t="s">
        <v>24</v>
      </c>
      <c r="O224" s="1" t="s">
        <v>35</v>
      </c>
      <c r="P224" s="18" t="str">
        <f t="shared" si="3"/>
        <v xml:space="preserve">
可変式道路情報板（更新）　約７０面／可変式道路情報板　２面／可変式速度規制標識（更新）　１基
</v>
      </c>
    </row>
    <row r="225" spans="1:16" ht="78.75" x14ac:dyDescent="0.4">
      <c r="A225" s="2">
        <v>217</v>
      </c>
      <c r="B225" s="3" t="s">
        <v>423</v>
      </c>
      <c r="C225" s="3" t="s">
        <v>127</v>
      </c>
      <c r="D225" s="3" t="s">
        <v>17</v>
      </c>
      <c r="E225" s="3" t="s">
        <v>423</v>
      </c>
      <c r="F225" s="3" t="s">
        <v>27</v>
      </c>
      <c r="G225" s="3" t="s">
        <v>1195</v>
      </c>
      <c r="H225" s="3" t="s">
        <v>533</v>
      </c>
      <c r="I225" s="3" t="s">
        <v>78</v>
      </c>
      <c r="J225" s="22" t="s">
        <v>534</v>
      </c>
      <c r="K225" s="3" t="s">
        <v>45</v>
      </c>
      <c r="L225" s="3" t="s">
        <v>30</v>
      </c>
      <c r="M225" s="3" t="s">
        <v>42</v>
      </c>
      <c r="N225" s="3" t="s">
        <v>24</v>
      </c>
      <c r="O225" s="3" t="s">
        <v>32</v>
      </c>
      <c r="P225" s="18" t="str">
        <f t="shared" si="3"/>
        <v xml:space="preserve">
トンネル内ＡＭ再放送設備（更新）　約５箇所／ハイウェイラジオ設備（移設）　１箇所／可変式速度規制標識（移設）　２基／非常電話（移設）　３基／路車間情報設備（移設）　１基／対象ＴＮ（摺鉢山ＴＮ、玉田山ＴＮ、鳥居ＴＮ、久見ＴＮ、稲坪ＴＮ）
</v>
      </c>
    </row>
    <row r="226" spans="1:16" ht="56.25" x14ac:dyDescent="0.4">
      <c r="A226" s="3">
        <v>218</v>
      </c>
      <c r="B226" s="3" t="s">
        <v>423</v>
      </c>
      <c r="C226" s="3" t="s">
        <v>127</v>
      </c>
      <c r="D226" s="3" t="s">
        <v>17</v>
      </c>
      <c r="E226" s="3" t="s">
        <v>423</v>
      </c>
      <c r="F226" s="3" t="s">
        <v>27</v>
      </c>
      <c r="G226" s="3" t="s">
        <v>1196</v>
      </c>
      <c r="H226" s="3" t="s">
        <v>1197</v>
      </c>
      <c r="I226" s="3" t="s">
        <v>172</v>
      </c>
      <c r="J226" s="22" t="s">
        <v>535</v>
      </c>
      <c r="K226" s="3" t="s">
        <v>45</v>
      </c>
      <c r="L226" s="3" t="s">
        <v>30</v>
      </c>
      <c r="M226" s="3" t="s">
        <v>42</v>
      </c>
      <c r="N226" s="3" t="s">
        <v>31</v>
      </c>
      <c r="O226" s="3" t="s">
        <v>150</v>
      </c>
      <c r="P226" s="18" t="str">
        <f t="shared" si="3"/>
        <v xml:space="preserve">
ＥＴＣ　フリーフローアンテナ　約１５箇所／対象箇所（北房ＪＣＴ、岡山ＪＣＴ、倉敷ＪＣＴ、三次東ＪＣＴ、勝央ＪＣＴ、尾道ＪＣＴ）
</v>
      </c>
    </row>
    <row r="227" spans="1:16" ht="67.5" x14ac:dyDescent="0.4">
      <c r="A227" s="2">
        <v>219</v>
      </c>
      <c r="B227" s="3" t="s">
        <v>423</v>
      </c>
      <c r="C227" s="3" t="s">
        <v>127</v>
      </c>
      <c r="D227" s="3" t="s">
        <v>17</v>
      </c>
      <c r="E227" s="3" t="s">
        <v>423</v>
      </c>
      <c r="F227" s="3" t="s">
        <v>277</v>
      </c>
      <c r="G227" s="3" t="s">
        <v>536</v>
      </c>
      <c r="H227" s="3" t="s">
        <v>537</v>
      </c>
      <c r="I227" s="3" t="s">
        <v>130</v>
      </c>
      <c r="J227" s="22" t="s">
        <v>1052</v>
      </c>
      <c r="K227" s="3" t="s">
        <v>30</v>
      </c>
      <c r="L227" s="3" t="s">
        <v>53</v>
      </c>
      <c r="M227" s="3"/>
      <c r="N227" s="3" t="s">
        <v>24</v>
      </c>
      <c r="O227" s="3" t="s">
        <v>150</v>
      </c>
      <c r="P227" s="18" t="str">
        <f t="shared" si="3"/>
        <v xml:space="preserve">
ジェットファン（更新）　約２０基／ジェットファン（新設）　２基／換気制御盤（更新）　４面／対象ＴＮ（大佐ＴＮ、山手ＴＮ、志和ＴＮ、安芸ＴＮ、関戸ＴＮ、大平山ＴＮ、赤坂ＴＮ、神村ＴＮ、大羽谷ＴＮ）
</v>
      </c>
    </row>
    <row r="228" spans="1:16" ht="56.25" x14ac:dyDescent="0.4">
      <c r="A228" s="3">
        <v>220</v>
      </c>
      <c r="B228" s="3" t="s">
        <v>423</v>
      </c>
      <c r="C228" s="3" t="s">
        <v>127</v>
      </c>
      <c r="D228" s="3" t="s">
        <v>17</v>
      </c>
      <c r="E228" s="3" t="s">
        <v>423</v>
      </c>
      <c r="F228" s="3" t="s">
        <v>282</v>
      </c>
      <c r="G228" s="3" t="s">
        <v>538</v>
      </c>
      <c r="H228" s="3" t="s">
        <v>539</v>
      </c>
      <c r="I228" s="3" t="s">
        <v>280</v>
      </c>
      <c r="J228" s="22" t="s">
        <v>540</v>
      </c>
      <c r="K228" s="3" t="s">
        <v>66</v>
      </c>
      <c r="L228" s="3" t="s">
        <v>83</v>
      </c>
      <c r="M228" s="3"/>
      <c r="N228" s="3" t="s">
        <v>17</v>
      </c>
      <c r="O228" s="3" t="s">
        <v>32</v>
      </c>
      <c r="P228" s="18" t="str">
        <f t="shared" si="3"/>
        <v xml:space="preserve">
延長　約１９ｋｍ／交通規制／路面清掃／排水こう清掃／事故復旧工事／雪氷対策作業／植栽作業／補修工事
</v>
      </c>
    </row>
    <row r="229" spans="1:16" ht="56.25" x14ac:dyDescent="0.4">
      <c r="A229" s="2">
        <v>221</v>
      </c>
      <c r="B229" s="3" t="s">
        <v>423</v>
      </c>
      <c r="C229" s="3" t="s">
        <v>26</v>
      </c>
      <c r="D229" s="3" t="s">
        <v>541</v>
      </c>
      <c r="E229" s="3" t="s">
        <v>423</v>
      </c>
      <c r="F229" s="3" t="s">
        <v>139</v>
      </c>
      <c r="G229" s="3" t="s">
        <v>542</v>
      </c>
      <c r="H229" s="3" t="s">
        <v>543</v>
      </c>
      <c r="I229" s="3" t="s">
        <v>148</v>
      </c>
      <c r="J229" s="22" t="s">
        <v>544</v>
      </c>
      <c r="K229" s="3" t="s">
        <v>23</v>
      </c>
      <c r="L229" s="3" t="s">
        <v>23</v>
      </c>
      <c r="M229" s="3"/>
      <c r="N229" s="3" t="s">
        <v>31</v>
      </c>
      <c r="O229" s="3" t="s">
        <v>35</v>
      </c>
      <c r="P229" s="18" t="str">
        <f t="shared" si="3"/>
        <v xml:space="preserve">
水抜きボーリング工　約１６ｋｍ／のり尻対策工　約３ｋｍ／盛土補強土工　約１，１５０本
</v>
      </c>
    </row>
    <row r="230" spans="1:16" ht="56.25" x14ac:dyDescent="0.4">
      <c r="A230" s="3">
        <v>222</v>
      </c>
      <c r="B230" s="3" t="s">
        <v>423</v>
      </c>
      <c r="C230" s="3" t="s">
        <v>26</v>
      </c>
      <c r="D230" s="3" t="s">
        <v>17</v>
      </c>
      <c r="E230" s="3" t="s">
        <v>423</v>
      </c>
      <c r="F230" s="3" t="s">
        <v>139</v>
      </c>
      <c r="G230" s="3" t="s">
        <v>545</v>
      </c>
      <c r="H230" s="3" t="s">
        <v>546</v>
      </c>
      <c r="I230" s="3" t="s">
        <v>280</v>
      </c>
      <c r="J230" s="22" t="s">
        <v>1053</v>
      </c>
      <c r="K230" s="3" t="s">
        <v>66</v>
      </c>
      <c r="L230" s="3" t="s">
        <v>83</v>
      </c>
      <c r="M230" s="3"/>
      <c r="N230" s="3" t="s">
        <v>17</v>
      </c>
      <c r="O230" s="3" t="s">
        <v>17</v>
      </c>
      <c r="P230" s="18" t="str">
        <f t="shared" si="3"/>
        <v xml:space="preserve">
上部工補修工（桁端部補修）　１４橋／上部工補修工（金属溶射）　４橋／発注用図面作成　１式
</v>
      </c>
    </row>
    <row r="231" spans="1:16" ht="45" x14ac:dyDescent="0.4">
      <c r="A231" s="2">
        <v>223</v>
      </c>
      <c r="B231" s="3" t="s">
        <v>423</v>
      </c>
      <c r="C231" s="3" t="s">
        <v>26</v>
      </c>
      <c r="D231" s="3" t="s">
        <v>17</v>
      </c>
      <c r="E231" s="3" t="s">
        <v>423</v>
      </c>
      <c r="F231" s="3" t="s">
        <v>94</v>
      </c>
      <c r="G231" s="3" t="s">
        <v>547</v>
      </c>
      <c r="H231" s="3" t="s">
        <v>1054</v>
      </c>
      <c r="I231" s="3" t="s">
        <v>548</v>
      </c>
      <c r="J231" s="22" t="s">
        <v>1055</v>
      </c>
      <c r="K231" s="3" t="s">
        <v>30</v>
      </c>
      <c r="L231" s="3" t="s">
        <v>30</v>
      </c>
      <c r="M231" s="3"/>
      <c r="N231" s="3" t="s">
        <v>17</v>
      </c>
      <c r="O231" s="3" t="s">
        <v>35</v>
      </c>
      <c r="P231" s="18" t="str">
        <f t="shared" si="3"/>
        <v xml:space="preserve">
床版打換　１千ｍ２
</v>
      </c>
    </row>
    <row r="232" spans="1:16" ht="56.25" x14ac:dyDescent="0.4">
      <c r="A232" s="3">
        <v>224</v>
      </c>
      <c r="B232" s="3" t="s">
        <v>423</v>
      </c>
      <c r="C232" s="3" t="s">
        <v>26</v>
      </c>
      <c r="D232" s="3" t="s">
        <v>17</v>
      </c>
      <c r="E232" s="3" t="s">
        <v>423</v>
      </c>
      <c r="F232" s="3" t="s">
        <v>94</v>
      </c>
      <c r="G232" s="3" t="s">
        <v>549</v>
      </c>
      <c r="H232" s="3" t="s">
        <v>550</v>
      </c>
      <c r="I232" s="3" t="s">
        <v>81</v>
      </c>
      <c r="J232" s="22" t="s">
        <v>551</v>
      </c>
      <c r="K232" s="3" t="s">
        <v>30</v>
      </c>
      <c r="L232" s="3" t="s">
        <v>30</v>
      </c>
      <c r="M232" s="3"/>
      <c r="N232" s="3" t="s">
        <v>31</v>
      </c>
      <c r="O232" s="3" t="s">
        <v>150</v>
      </c>
      <c r="P232" s="18" t="str">
        <f t="shared" si="3"/>
        <v xml:space="preserve">
支承取替　約２０基／落橋防止構造　約３０基／横変位拘束構造　約５基／段差防止構造　５箇所／縁端拡幅　５箇所
</v>
      </c>
    </row>
    <row r="233" spans="1:16" ht="56.25" x14ac:dyDescent="0.4">
      <c r="A233" s="2">
        <v>225</v>
      </c>
      <c r="B233" s="3" t="s">
        <v>423</v>
      </c>
      <c r="C233" s="3" t="s">
        <v>26</v>
      </c>
      <c r="D233" s="3" t="s">
        <v>17</v>
      </c>
      <c r="E233" s="3" t="s">
        <v>423</v>
      </c>
      <c r="F233" s="3" t="s">
        <v>219</v>
      </c>
      <c r="G233" s="3" t="s">
        <v>1056</v>
      </c>
      <c r="H233" s="3" t="s">
        <v>552</v>
      </c>
      <c r="I233" s="3" t="s">
        <v>48</v>
      </c>
      <c r="J233" s="22" t="s">
        <v>553</v>
      </c>
      <c r="K233" s="3" t="s">
        <v>30</v>
      </c>
      <c r="L233" s="3" t="s">
        <v>53</v>
      </c>
      <c r="M233" s="3"/>
      <c r="N233" s="3" t="s">
        <v>31</v>
      </c>
      <c r="O233" s="3" t="s">
        <v>163</v>
      </c>
      <c r="P233" s="18" t="str">
        <f t="shared" si="3"/>
        <v xml:space="preserve">
料金収受機械　（更新）　料金所　約５０箇所／料金自動精算機整備　料金所　約５箇所
</v>
      </c>
    </row>
    <row r="234" spans="1:16" ht="45" x14ac:dyDescent="0.4">
      <c r="A234" s="3">
        <v>226</v>
      </c>
      <c r="B234" s="1" t="s">
        <v>423</v>
      </c>
      <c r="C234" s="1" t="s">
        <v>26</v>
      </c>
      <c r="D234" s="1" t="s">
        <v>541</v>
      </c>
      <c r="E234" s="1" t="s">
        <v>423</v>
      </c>
      <c r="F234" s="1" t="s">
        <v>219</v>
      </c>
      <c r="G234" s="1" t="s">
        <v>554</v>
      </c>
      <c r="H234" s="1" t="s">
        <v>490</v>
      </c>
      <c r="I234" s="1" t="s">
        <v>41</v>
      </c>
      <c r="J234" s="21" t="s">
        <v>555</v>
      </c>
      <c r="K234" s="1" t="s">
        <v>30</v>
      </c>
      <c r="L234" s="1" t="s">
        <v>30</v>
      </c>
      <c r="M234" s="1"/>
      <c r="N234" s="1" t="s">
        <v>31</v>
      </c>
      <c r="O234" s="1" t="s">
        <v>163</v>
      </c>
      <c r="P234" s="18" t="str">
        <f t="shared" si="3"/>
        <v xml:space="preserve">
通信管路　施工延長　約２７ｋｍ／通信線路　施工延長　約１ｋｍ
</v>
      </c>
    </row>
    <row r="235" spans="1:16" ht="45" x14ac:dyDescent="0.4">
      <c r="A235" s="2">
        <v>227</v>
      </c>
      <c r="B235" s="1" t="s">
        <v>423</v>
      </c>
      <c r="C235" s="1" t="s">
        <v>26</v>
      </c>
      <c r="D235" s="1" t="s">
        <v>541</v>
      </c>
      <c r="E235" s="1" t="s">
        <v>423</v>
      </c>
      <c r="F235" s="1" t="s">
        <v>219</v>
      </c>
      <c r="G235" s="1" t="s">
        <v>556</v>
      </c>
      <c r="H235" s="1" t="s">
        <v>557</v>
      </c>
      <c r="I235" s="1" t="s">
        <v>41</v>
      </c>
      <c r="J235" s="21" t="s">
        <v>558</v>
      </c>
      <c r="K235" s="1" t="s">
        <v>30</v>
      </c>
      <c r="L235" s="1" t="s">
        <v>30</v>
      </c>
      <c r="M235" s="1"/>
      <c r="N235" s="1" t="s">
        <v>31</v>
      </c>
      <c r="O235" s="1" t="s">
        <v>163</v>
      </c>
      <c r="P235" s="18" t="str">
        <f t="shared" si="3"/>
        <v xml:space="preserve">
通信管路　施工延長　約２６ｋｍ／ＣＣＴＶ設備　約５基
</v>
      </c>
    </row>
    <row r="236" spans="1:16" ht="45" x14ac:dyDescent="0.4">
      <c r="A236" s="3">
        <v>228</v>
      </c>
      <c r="B236" s="1" t="s">
        <v>423</v>
      </c>
      <c r="C236" s="1" t="s">
        <v>26</v>
      </c>
      <c r="D236" s="1" t="s">
        <v>541</v>
      </c>
      <c r="E236" s="1" t="s">
        <v>423</v>
      </c>
      <c r="F236" s="1" t="s">
        <v>219</v>
      </c>
      <c r="G236" s="1" t="s">
        <v>559</v>
      </c>
      <c r="H236" s="1" t="s">
        <v>488</v>
      </c>
      <c r="I236" s="1" t="s">
        <v>41</v>
      </c>
      <c r="J236" s="21" t="s">
        <v>560</v>
      </c>
      <c r="K236" s="1" t="s">
        <v>30</v>
      </c>
      <c r="L236" s="1" t="s">
        <v>53</v>
      </c>
      <c r="M236" s="1"/>
      <c r="N236" s="1" t="s">
        <v>31</v>
      </c>
      <c r="O236" s="1" t="s">
        <v>163</v>
      </c>
      <c r="P236" s="18" t="str">
        <f t="shared" si="3"/>
        <v xml:space="preserve">
通信管路　施工延長　約２９．５ｋｍ／通信線路　施工延長　約４ｋｍ
</v>
      </c>
    </row>
    <row r="237" spans="1:16" ht="45" x14ac:dyDescent="0.4">
      <c r="A237" s="2">
        <v>229</v>
      </c>
      <c r="B237" s="1" t="s">
        <v>423</v>
      </c>
      <c r="C237" s="1" t="s">
        <v>26</v>
      </c>
      <c r="D237" s="1" t="s">
        <v>17</v>
      </c>
      <c r="E237" s="1" t="s">
        <v>423</v>
      </c>
      <c r="F237" s="1" t="s">
        <v>124</v>
      </c>
      <c r="G237" s="1" t="s">
        <v>561</v>
      </c>
      <c r="H237" s="1" t="s">
        <v>1057</v>
      </c>
      <c r="I237" s="1" t="s">
        <v>184</v>
      </c>
      <c r="J237" s="21" t="s">
        <v>562</v>
      </c>
      <c r="K237" s="1" t="s">
        <v>30</v>
      </c>
      <c r="L237" s="1" t="s">
        <v>30</v>
      </c>
      <c r="M237" s="1"/>
      <c r="N237" s="1" t="s">
        <v>31</v>
      </c>
      <c r="O237" s="1" t="s">
        <v>32</v>
      </c>
      <c r="P237" s="18" t="str">
        <f t="shared" si="3"/>
        <v xml:space="preserve">
中央局（改造）　１式／伝送交換設備（改造）　１式
</v>
      </c>
    </row>
    <row r="238" spans="1:16" ht="67.5" x14ac:dyDescent="0.4">
      <c r="A238" s="3">
        <v>230</v>
      </c>
      <c r="B238" s="1" t="s">
        <v>423</v>
      </c>
      <c r="C238" s="1" t="s">
        <v>26</v>
      </c>
      <c r="D238" s="1" t="s">
        <v>17</v>
      </c>
      <c r="E238" s="1" t="s">
        <v>423</v>
      </c>
      <c r="F238" s="1" t="s">
        <v>27</v>
      </c>
      <c r="G238" s="1" t="s">
        <v>563</v>
      </c>
      <c r="H238" s="1" t="s">
        <v>458</v>
      </c>
      <c r="I238" s="1" t="s">
        <v>69</v>
      </c>
      <c r="J238" s="21" t="s">
        <v>564</v>
      </c>
      <c r="K238" s="1" t="s">
        <v>30</v>
      </c>
      <c r="L238" s="1" t="s">
        <v>30</v>
      </c>
      <c r="M238" s="1"/>
      <c r="N238" s="1" t="s">
        <v>31</v>
      </c>
      <c r="O238" s="1" t="s">
        <v>32</v>
      </c>
      <c r="P238" s="18" t="str">
        <f t="shared" si="3"/>
        <v xml:space="preserve">
ＩＴＣＭ改造　５箇所／料金システムサーバ改造　１式／応対端末改造　５箇所／対象管理施設（三刀屋木次ＴＢ、斐川ＴＢ、斐川ＩＣ、宍道ＩＣ、松江玉造ＩＣ）
</v>
      </c>
    </row>
    <row r="239" spans="1:16" ht="56.25" x14ac:dyDescent="0.4">
      <c r="A239" s="2">
        <v>231</v>
      </c>
      <c r="B239" s="3" t="s">
        <v>423</v>
      </c>
      <c r="C239" s="3" t="s">
        <v>26</v>
      </c>
      <c r="D239" s="3" t="s">
        <v>17</v>
      </c>
      <c r="E239" s="3" t="s">
        <v>423</v>
      </c>
      <c r="F239" s="3" t="s">
        <v>282</v>
      </c>
      <c r="G239" s="3" t="s">
        <v>1198</v>
      </c>
      <c r="H239" s="3" t="s">
        <v>539</v>
      </c>
      <c r="I239" s="3" t="s">
        <v>280</v>
      </c>
      <c r="J239" s="22" t="s">
        <v>540</v>
      </c>
      <c r="K239" s="3" t="s">
        <v>45</v>
      </c>
      <c r="L239" s="3" t="s">
        <v>30</v>
      </c>
      <c r="M239" s="3" t="s">
        <v>42</v>
      </c>
      <c r="N239" s="3" t="s">
        <v>17</v>
      </c>
      <c r="O239" s="3" t="s">
        <v>32</v>
      </c>
      <c r="P239" s="18" t="str">
        <f t="shared" si="3"/>
        <v xml:space="preserve">
延長　約１９ｋｍ／交通規制／路面清掃／排水こう清掃／事故復旧工事／雪氷対策作業／植栽作業／補修工事
</v>
      </c>
    </row>
    <row r="240" spans="1:16" ht="56.25" x14ac:dyDescent="0.4">
      <c r="A240" s="3">
        <v>232</v>
      </c>
      <c r="B240" s="3" t="s">
        <v>423</v>
      </c>
      <c r="C240" s="3" t="s">
        <v>26</v>
      </c>
      <c r="D240" s="3" t="s">
        <v>17</v>
      </c>
      <c r="E240" s="3" t="s">
        <v>423</v>
      </c>
      <c r="F240" s="3" t="s">
        <v>282</v>
      </c>
      <c r="G240" s="3" t="s">
        <v>565</v>
      </c>
      <c r="H240" s="3" t="s">
        <v>566</v>
      </c>
      <c r="I240" s="3" t="s">
        <v>284</v>
      </c>
      <c r="J240" s="22" t="s">
        <v>567</v>
      </c>
      <c r="K240" s="3" t="s">
        <v>66</v>
      </c>
      <c r="L240" s="3" t="s">
        <v>66</v>
      </c>
      <c r="M240" s="3"/>
      <c r="N240" s="3" t="s">
        <v>17</v>
      </c>
      <c r="O240" s="3" t="s">
        <v>17</v>
      </c>
      <c r="P240" s="18" t="str">
        <f t="shared" si="3"/>
        <v xml:space="preserve">
延長　約１０８ｋｍ／交通規制／路面清掃／排水こう清掃／事故復旧工事／雪氷対策作業／植栽作業／補修工事
</v>
      </c>
    </row>
    <row r="241" spans="1:16" ht="56.25" x14ac:dyDescent="0.4">
      <c r="A241" s="2">
        <v>233</v>
      </c>
      <c r="B241" s="3" t="s">
        <v>423</v>
      </c>
      <c r="C241" s="3" t="s">
        <v>26</v>
      </c>
      <c r="D241" s="3" t="s">
        <v>17</v>
      </c>
      <c r="E241" s="3" t="s">
        <v>423</v>
      </c>
      <c r="F241" s="3" t="s">
        <v>282</v>
      </c>
      <c r="G241" s="3" t="s">
        <v>568</v>
      </c>
      <c r="H241" s="3" t="s">
        <v>486</v>
      </c>
      <c r="I241" s="3" t="s">
        <v>284</v>
      </c>
      <c r="J241" s="22" t="s">
        <v>569</v>
      </c>
      <c r="K241" s="3" t="s">
        <v>66</v>
      </c>
      <c r="L241" s="3" t="s">
        <v>66</v>
      </c>
      <c r="M241" s="3"/>
      <c r="N241" s="3" t="s">
        <v>17</v>
      </c>
      <c r="O241" s="3" t="s">
        <v>17</v>
      </c>
      <c r="P241" s="18" t="str">
        <f t="shared" si="3"/>
        <v xml:space="preserve">
延長　約８２ｋｍ／交通規制／路面清掃／排水こう清掃／事故復旧工事／雪氷対策作業／植栽作業／補修工事
</v>
      </c>
    </row>
    <row r="242" spans="1:16" ht="56.25" x14ac:dyDescent="0.4">
      <c r="A242" s="3">
        <v>234</v>
      </c>
      <c r="B242" s="3" t="s">
        <v>423</v>
      </c>
      <c r="C242" s="3" t="s">
        <v>26</v>
      </c>
      <c r="D242" s="3" t="s">
        <v>17</v>
      </c>
      <c r="E242" s="3" t="s">
        <v>423</v>
      </c>
      <c r="F242" s="3" t="s">
        <v>282</v>
      </c>
      <c r="G242" s="3" t="s">
        <v>570</v>
      </c>
      <c r="H242" s="3" t="s">
        <v>475</v>
      </c>
      <c r="I242" s="3" t="s">
        <v>284</v>
      </c>
      <c r="J242" s="22" t="s">
        <v>571</v>
      </c>
      <c r="K242" s="3" t="s">
        <v>66</v>
      </c>
      <c r="L242" s="3" t="s">
        <v>66</v>
      </c>
      <c r="M242" s="3"/>
      <c r="N242" s="3" t="s">
        <v>17</v>
      </c>
      <c r="O242" s="3" t="s">
        <v>17</v>
      </c>
      <c r="P242" s="18" t="str">
        <f t="shared" si="3"/>
        <v xml:space="preserve">
延長　約６４ｋｍ／交通規制／路面清掃／排水こう清掃／事故復旧工事／雪氷対策作業／植栽作業／補修工事
</v>
      </c>
    </row>
    <row r="243" spans="1:16" ht="56.25" x14ac:dyDescent="0.4">
      <c r="A243" s="2">
        <v>235</v>
      </c>
      <c r="B243" s="3" t="s">
        <v>423</v>
      </c>
      <c r="C243" s="3" t="s">
        <v>26</v>
      </c>
      <c r="D243" s="3" t="s">
        <v>17</v>
      </c>
      <c r="E243" s="3" t="s">
        <v>423</v>
      </c>
      <c r="F243" s="3" t="s">
        <v>282</v>
      </c>
      <c r="G243" s="3" t="s">
        <v>572</v>
      </c>
      <c r="H243" s="3" t="s">
        <v>473</v>
      </c>
      <c r="I243" s="3" t="s">
        <v>284</v>
      </c>
      <c r="J243" s="22" t="s">
        <v>573</v>
      </c>
      <c r="K243" s="3" t="s">
        <v>66</v>
      </c>
      <c r="L243" s="3" t="s">
        <v>66</v>
      </c>
      <c r="M243" s="3"/>
      <c r="N243" s="3" t="s">
        <v>17</v>
      </c>
      <c r="O243" s="3" t="s">
        <v>17</v>
      </c>
      <c r="P243" s="18" t="str">
        <f t="shared" si="3"/>
        <v xml:space="preserve">
延長　約５０ｋｍ／交通規制／路面清掃／排水こう清掃／事故復旧工事／雪氷対策作業／植栽作業／補修工事
</v>
      </c>
    </row>
    <row r="244" spans="1:16" ht="56.25" x14ac:dyDescent="0.4">
      <c r="A244" s="3">
        <v>236</v>
      </c>
      <c r="B244" s="3" t="s">
        <v>423</v>
      </c>
      <c r="C244" s="3" t="s">
        <v>26</v>
      </c>
      <c r="D244" s="3" t="s">
        <v>17</v>
      </c>
      <c r="E244" s="3" t="s">
        <v>423</v>
      </c>
      <c r="F244" s="3" t="s">
        <v>282</v>
      </c>
      <c r="G244" s="3" t="s">
        <v>574</v>
      </c>
      <c r="H244" s="3" t="s">
        <v>492</v>
      </c>
      <c r="I244" s="3" t="s">
        <v>284</v>
      </c>
      <c r="J244" s="22" t="s">
        <v>355</v>
      </c>
      <c r="K244" s="3" t="s">
        <v>66</v>
      </c>
      <c r="L244" s="3" t="s">
        <v>66</v>
      </c>
      <c r="M244" s="3"/>
      <c r="N244" s="3" t="s">
        <v>17</v>
      </c>
      <c r="O244" s="3" t="s">
        <v>17</v>
      </c>
      <c r="P244" s="18" t="str">
        <f t="shared" si="3"/>
        <v xml:space="preserve">
延長　約１２０ｋｍ／交通規制／路面清掃／排水こう清掃／事故復旧工事／雪氷対策作業／植栽作業／補修工事
</v>
      </c>
    </row>
    <row r="245" spans="1:16" ht="56.25" x14ac:dyDescent="0.4">
      <c r="A245" s="2">
        <v>237</v>
      </c>
      <c r="B245" s="3" t="s">
        <v>423</v>
      </c>
      <c r="C245" s="3" t="s">
        <v>26</v>
      </c>
      <c r="D245" s="3" t="s">
        <v>17</v>
      </c>
      <c r="E245" s="3" t="s">
        <v>423</v>
      </c>
      <c r="F245" s="3" t="s">
        <v>282</v>
      </c>
      <c r="G245" s="3" t="s">
        <v>575</v>
      </c>
      <c r="H245" s="3" t="s">
        <v>576</v>
      </c>
      <c r="I245" s="3" t="s">
        <v>284</v>
      </c>
      <c r="J245" s="22" t="s">
        <v>357</v>
      </c>
      <c r="K245" s="3" t="s">
        <v>66</v>
      </c>
      <c r="L245" s="3" t="s">
        <v>66</v>
      </c>
      <c r="M245" s="3"/>
      <c r="N245" s="3" t="s">
        <v>17</v>
      </c>
      <c r="O245" s="3" t="s">
        <v>17</v>
      </c>
      <c r="P245" s="18" t="str">
        <f t="shared" si="3"/>
        <v xml:space="preserve">
延長　約９２ｋｍ／交通規制／路面清掃／排水こう清掃／事故復旧工事／雪氷対策作業／植栽作業／補修工事
</v>
      </c>
    </row>
    <row r="246" spans="1:16" ht="56.25" x14ac:dyDescent="0.4">
      <c r="A246" s="3">
        <v>238</v>
      </c>
      <c r="B246" s="3" t="s">
        <v>423</v>
      </c>
      <c r="C246" s="3" t="s">
        <v>26</v>
      </c>
      <c r="D246" s="3" t="s">
        <v>17</v>
      </c>
      <c r="E246" s="3" t="s">
        <v>423</v>
      </c>
      <c r="F246" s="3" t="s">
        <v>282</v>
      </c>
      <c r="G246" s="3" t="s">
        <v>577</v>
      </c>
      <c r="H246" s="3" t="s">
        <v>578</v>
      </c>
      <c r="I246" s="3" t="s">
        <v>284</v>
      </c>
      <c r="J246" s="22" t="s">
        <v>579</v>
      </c>
      <c r="K246" s="3" t="s">
        <v>66</v>
      </c>
      <c r="L246" s="3" t="s">
        <v>66</v>
      </c>
      <c r="M246" s="3"/>
      <c r="N246" s="3" t="s">
        <v>17</v>
      </c>
      <c r="O246" s="3" t="s">
        <v>17</v>
      </c>
      <c r="P246" s="18" t="str">
        <f t="shared" si="3"/>
        <v xml:space="preserve">
延長　約１１４ｋｍ／交通規制／路面清掃／排水こう清掃／事故復旧工事／雪氷対策作業／植栽作業／補修工事
</v>
      </c>
    </row>
    <row r="247" spans="1:16" ht="56.25" x14ac:dyDescent="0.4">
      <c r="A247" s="2">
        <v>239</v>
      </c>
      <c r="B247" s="3" t="s">
        <v>423</v>
      </c>
      <c r="C247" s="3" t="s">
        <v>26</v>
      </c>
      <c r="D247" s="3" t="s">
        <v>17</v>
      </c>
      <c r="E247" s="3" t="s">
        <v>423</v>
      </c>
      <c r="F247" s="3" t="s">
        <v>282</v>
      </c>
      <c r="G247" s="3" t="s">
        <v>580</v>
      </c>
      <c r="H247" s="3" t="s">
        <v>581</v>
      </c>
      <c r="I247" s="3" t="s">
        <v>284</v>
      </c>
      <c r="J247" s="22" t="s">
        <v>582</v>
      </c>
      <c r="K247" s="3" t="s">
        <v>66</v>
      </c>
      <c r="L247" s="3" t="s">
        <v>66</v>
      </c>
      <c r="M247" s="3"/>
      <c r="N247" s="3" t="s">
        <v>17</v>
      </c>
      <c r="O247" s="3" t="s">
        <v>17</v>
      </c>
      <c r="P247" s="18" t="str">
        <f t="shared" si="3"/>
        <v xml:space="preserve">
延長　約２０４ｋｍ／交通規制／路面清掃／排水こう清掃／事故復旧工事／雪氷対策作業／植栽作業／補修工事
</v>
      </c>
    </row>
    <row r="248" spans="1:16" ht="56.25" x14ac:dyDescent="0.4">
      <c r="A248" s="3">
        <v>240</v>
      </c>
      <c r="B248" s="3" t="s">
        <v>423</v>
      </c>
      <c r="C248" s="3" t="s">
        <v>26</v>
      </c>
      <c r="D248" s="3" t="s">
        <v>17</v>
      </c>
      <c r="E248" s="3" t="s">
        <v>423</v>
      </c>
      <c r="F248" s="3" t="s">
        <v>282</v>
      </c>
      <c r="G248" s="3" t="s">
        <v>583</v>
      </c>
      <c r="H248" s="3" t="s">
        <v>481</v>
      </c>
      <c r="I248" s="3" t="s">
        <v>284</v>
      </c>
      <c r="J248" s="22" t="s">
        <v>584</v>
      </c>
      <c r="K248" s="3" t="s">
        <v>66</v>
      </c>
      <c r="L248" s="3" t="s">
        <v>66</v>
      </c>
      <c r="M248" s="3"/>
      <c r="N248" s="3" t="s">
        <v>17</v>
      </c>
      <c r="O248" s="3" t="s">
        <v>17</v>
      </c>
      <c r="P248" s="18" t="str">
        <f t="shared" si="3"/>
        <v xml:space="preserve">
延長　約６８ｋｍ／交通規制／路面清掃／排水こう清掃／事故復旧工事／雪氷対策作業／植栽作業／補修工事
</v>
      </c>
    </row>
    <row r="249" spans="1:16" ht="56.25" x14ac:dyDescent="0.4">
      <c r="A249" s="2">
        <v>241</v>
      </c>
      <c r="B249" s="3" t="s">
        <v>423</v>
      </c>
      <c r="C249" s="3" t="s">
        <v>26</v>
      </c>
      <c r="D249" s="3" t="s">
        <v>17</v>
      </c>
      <c r="E249" s="3" t="s">
        <v>423</v>
      </c>
      <c r="F249" s="3" t="s">
        <v>282</v>
      </c>
      <c r="G249" s="3" t="s">
        <v>585</v>
      </c>
      <c r="H249" s="3" t="s">
        <v>586</v>
      </c>
      <c r="I249" s="3" t="s">
        <v>284</v>
      </c>
      <c r="J249" s="22" t="s">
        <v>587</v>
      </c>
      <c r="K249" s="3" t="s">
        <v>66</v>
      </c>
      <c r="L249" s="3" t="s">
        <v>66</v>
      </c>
      <c r="M249" s="3"/>
      <c r="N249" s="3" t="s">
        <v>17</v>
      </c>
      <c r="O249" s="3" t="s">
        <v>17</v>
      </c>
      <c r="P249" s="18" t="str">
        <f t="shared" si="3"/>
        <v xml:space="preserve">
延長　約１７４ｋｍ／交通規制／路面清掃／排水こう清掃／事故復旧工事／雪氷対策作業／植栽作業／補修工事
</v>
      </c>
    </row>
    <row r="250" spans="1:16" ht="45" x14ac:dyDescent="0.4">
      <c r="A250" s="3">
        <v>242</v>
      </c>
      <c r="B250" s="1" t="s">
        <v>423</v>
      </c>
      <c r="C250" s="1" t="s">
        <v>26</v>
      </c>
      <c r="D250" s="1" t="s">
        <v>17</v>
      </c>
      <c r="E250" s="1" t="s">
        <v>423</v>
      </c>
      <c r="F250" s="1" t="s">
        <v>374</v>
      </c>
      <c r="G250" s="1" t="s">
        <v>588</v>
      </c>
      <c r="H250" s="1" t="s">
        <v>589</v>
      </c>
      <c r="I250" s="1" t="s">
        <v>280</v>
      </c>
      <c r="J250" s="21" t="s">
        <v>1058</v>
      </c>
      <c r="K250" s="1" t="s">
        <v>66</v>
      </c>
      <c r="L250" s="1" t="s">
        <v>83</v>
      </c>
      <c r="M250" s="1"/>
      <c r="N250" s="1" t="s">
        <v>17</v>
      </c>
      <c r="O250" s="1" t="s">
        <v>17</v>
      </c>
      <c r="P250" s="18" t="str">
        <f t="shared" si="3"/>
        <v xml:space="preserve">
設備補修　約２００件／事故復旧工事　約３０件
</v>
      </c>
    </row>
    <row r="251" spans="1:16" ht="45" x14ac:dyDescent="0.4">
      <c r="A251" s="2">
        <v>243</v>
      </c>
      <c r="B251" s="1" t="s">
        <v>423</v>
      </c>
      <c r="C251" s="1" t="s">
        <v>26</v>
      </c>
      <c r="D251" s="1" t="s">
        <v>17</v>
      </c>
      <c r="E251" s="1" t="s">
        <v>423</v>
      </c>
      <c r="F251" s="1" t="s">
        <v>374</v>
      </c>
      <c r="G251" s="1" t="s">
        <v>590</v>
      </c>
      <c r="H251" s="1" t="s">
        <v>591</v>
      </c>
      <c r="I251" s="1" t="s">
        <v>280</v>
      </c>
      <c r="J251" s="21" t="s">
        <v>1059</v>
      </c>
      <c r="K251" s="1" t="s">
        <v>66</v>
      </c>
      <c r="L251" s="1" t="s">
        <v>83</v>
      </c>
      <c r="M251" s="1"/>
      <c r="N251" s="1" t="s">
        <v>17</v>
      </c>
      <c r="O251" s="1" t="s">
        <v>17</v>
      </c>
      <c r="P251" s="18" t="str">
        <f t="shared" si="3"/>
        <v xml:space="preserve">
建物補修　約５０件／設備補修　約１００件／事故復旧工事　約３０件
</v>
      </c>
    </row>
    <row r="252" spans="1:16" ht="45" x14ac:dyDescent="0.4">
      <c r="A252" s="3">
        <v>244</v>
      </c>
      <c r="B252" s="1" t="s">
        <v>423</v>
      </c>
      <c r="C252" s="1" t="s">
        <v>26</v>
      </c>
      <c r="D252" s="1" t="s">
        <v>17</v>
      </c>
      <c r="E252" s="1" t="s">
        <v>423</v>
      </c>
      <c r="F252" s="1" t="s">
        <v>374</v>
      </c>
      <c r="G252" s="1" t="s">
        <v>592</v>
      </c>
      <c r="H252" s="1" t="s">
        <v>593</v>
      </c>
      <c r="I252" s="1" t="s">
        <v>280</v>
      </c>
      <c r="J252" s="21" t="s">
        <v>1058</v>
      </c>
      <c r="K252" s="1" t="s">
        <v>66</v>
      </c>
      <c r="L252" s="1" t="s">
        <v>83</v>
      </c>
      <c r="M252" s="1"/>
      <c r="N252" s="1" t="s">
        <v>17</v>
      </c>
      <c r="O252" s="1" t="s">
        <v>17</v>
      </c>
      <c r="P252" s="18" t="str">
        <f t="shared" si="3"/>
        <v xml:space="preserve">
設備補修　約２００件／事故復旧工事　約３０件
</v>
      </c>
    </row>
    <row r="253" spans="1:16" ht="78.75" x14ac:dyDescent="0.4">
      <c r="A253" s="2">
        <v>245</v>
      </c>
      <c r="B253" s="3" t="s">
        <v>423</v>
      </c>
      <c r="C253" s="3" t="s">
        <v>127</v>
      </c>
      <c r="D253" s="3" t="s">
        <v>17</v>
      </c>
      <c r="E253" s="3" t="s">
        <v>594</v>
      </c>
      <c r="F253" s="3" t="s">
        <v>114</v>
      </c>
      <c r="G253" s="3" t="s">
        <v>1199</v>
      </c>
      <c r="H253" s="3" t="s">
        <v>1060</v>
      </c>
      <c r="I253" s="3" t="s">
        <v>166</v>
      </c>
      <c r="J253" s="22" t="s">
        <v>1061</v>
      </c>
      <c r="K253" s="3" t="s">
        <v>45</v>
      </c>
      <c r="L253" s="3" t="s">
        <v>30</v>
      </c>
      <c r="M253" s="3" t="s">
        <v>42</v>
      </c>
      <c r="N253" s="3" t="s">
        <v>24</v>
      </c>
      <c r="O253" s="3" t="s">
        <v>595</v>
      </c>
      <c r="P253" s="18" t="str">
        <f t="shared" si="3"/>
        <v xml:space="preserve">
収受員安全通路　新築　Ｓ造（付帯する電気・機械設備を含む）　約１００ｍ２／料金所　空調更新　対象面積　約２０ｍ２／料金所　改修　ＲＣ造（付帯する電気・機械設備を含む）　約５０ｍ２／料金所　改築　Ｓ造（付帯する電気・機械設備を含む）　約１０ｍ２
</v>
      </c>
    </row>
    <row r="254" spans="1:16" ht="112.5" x14ac:dyDescent="0.4">
      <c r="A254" s="3">
        <v>246</v>
      </c>
      <c r="B254" s="1" t="s">
        <v>423</v>
      </c>
      <c r="C254" s="1" t="s">
        <v>127</v>
      </c>
      <c r="D254" s="1" t="s">
        <v>17</v>
      </c>
      <c r="E254" s="1" t="s">
        <v>596</v>
      </c>
      <c r="F254" s="1" t="s">
        <v>114</v>
      </c>
      <c r="G254" s="1" t="s">
        <v>597</v>
      </c>
      <c r="H254" s="1" t="s">
        <v>1062</v>
      </c>
      <c r="I254" s="1" t="s">
        <v>382</v>
      </c>
      <c r="J254" s="21" t="s">
        <v>598</v>
      </c>
      <c r="K254" s="1" t="s">
        <v>53</v>
      </c>
      <c r="L254" s="1" t="s">
        <v>23</v>
      </c>
      <c r="M254" s="1"/>
      <c r="N254" s="1" t="s">
        <v>24</v>
      </c>
      <c r="O254" s="1" t="s">
        <v>595</v>
      </c>
      <c r="P254" s="18" t="str">
        <f t="shared" si="3"/>
        <v xml:space="preserve">
雪氷詰所　新築　Ｓ造（付帯する電気・機械設備を含む）　約１００ｍ２／剤倉庫　改修　ＲＣ造（付帯する電気・機械設備を含む）　約１５０ｍ２／料金所　改修　ＲＣ造（付帯する電気・機械設備を含む）　約１５０ｍ２／雪氷詰所　改築　Ｓ造（付帯する電気・機械設備を含む）　約１００ｍ２／剤倉庫　改修　ＲＣ造（付帯する電気・機械設備を含む）　約１００ｍ２／料金所　改修　ＲＣ造（付帯する電気・機械設備を含む）　約２５０ｍ２／対象管理施設（大朝ＩＣ、広島北ＩＣ）
</v>
      </c>
    </row>
    <row r="255" spans="1:16" ht="45" x14ac:dyDescent="0.4">
      <c r="A255" s="2">
        <v>247</v>
      </c>
      <c r="B255" s="3" t="s">
        <v>423</v>
      </c>
      <c r="C255" s="3" t="s">
        <v>26</v>
      </c>
      <c r="D255" s="3" t="s">
        <v>17</v>
      </c>
      <c r="E255" s="3" t="s">
        <v>596</v>
      </c>
      <c r="F255" s="3" t="s">
        <v>249</v>
      </c>
      <c r="G255" s="3" t="s">
        <v>599</v>
      </c>
      <c r="H255" s="3" t="s">
        <v>600</v>
      </c>
      <c r="I255" s="3" t="s">
        <v>130</v>
      </c>
      <c r="J255" s="22" t="s">
        <v>601</v>
      </c>
      <c r="K255" s="3" t="s">
        <v>30</v>
      </c>
      <c r="L255" s="3" t="s">
        <v>53</v>
      </c>
      <c r="M255" s="3"/>
      <c r="N255" s="3" t="s">
        <v>31</v>
      </c>
      <c r="O255" s="3" t="s">
        <v>387</v>
      </c>
      <c r="P255" s="18" t="str">
        <f t="shared" si="3"/>
        <v xml:space="preserve">
受配電設備　ＳＡ　高圧　１箇所／受配電設備　ＳＡ　高圧　１箇所
</v>
      </c>
    </row>
    <row r="256" spans="1:16" ht="45" x14ac:dyDescent="0.4">
      <c r="A256" s="3">
        <v>248</v>
      </c>
      <c r="B256" s="3" t="s">
        <v>423</v>
      </c>
      <c r="C256" s="3" t="s">
        <v>127</v>
      </c>
      <c r="D256" s="3" t="s">
        <v>17</v>
      </c>
      <c r="E256" s="3" t="s">
        <v>602</v>
      </c>
      <c r="F256" s="3" t="s">
        <v>39</v>
      </c>
      <c r="G256" s="3" t="s">
        <v>603</v>
      </c>
      <c r="H256" s="3" t="s">
        <v>1019</v>
      </c>
      <c r="I256" s="3" t="s">
        <v>280</v>
      </c>
      <c r="J256" s="22" t="s">
        <v>604</v>
      </c>
      <c r="K256" s="3" t="s">
        <v>30</v>
      </c>
      <c r="L256" s="3" t="s">
        <v>53</v>
      </c>
      <c r="M256" s="3"/>
      <c r="N256" s="3" t="s">
        <v>24</v>
      </c>
      <c r="O256" s="3" t="s">
        <v>197</v>
      </c>
      <c r="P256" s="18" t="str">
        <f t="shared" si="3"/>
        <v xml:space="preserve">
切盛土量　約１万ｍ３／舗装面積　約１万ｍ２
</v>
      </c>
    </row>
    <row r="257" spans="1:16" ht="45" x14ac:dyDescent="0.4">
      <c r="A257" s="2">
        <v>249</v>
      </c>
      <c r="B257" s="3" t="s">
        <v>423</v>
      </c>
      <c r="C257" s="3" t="s">
        <v>127</v>
      </c>
      <c r="D257" s="3" t="s">
        <v>17</v>
      </c>
      <c r="E257" s="3" t="s">
        <v>605</v>
      </c>
      <c r="F257" s="3" t="s">
        <v>39</v>
      </c>
      <c r="G257" s="3" t="s">
        <v>1200</v>
      </c>
      <c r="H257" s="3" t="s">
        <v>606</v>
      </c>
      <c r="I257" s="3" t="s">
        <v>399</v>
      </c>
      <c r="J257" s="22" t="s">
        <v>1063</v>
      </c>
      <c r="K257" s="3" t="s">
        <v>45</v>
      </c>
      <c r="L257" s="3" t="s">
        <v>30</v>
      </c>
      <c r="M257" s="3" t="s">
        <v>42</v>
      </c>
      <c r="N257" s="3" t="s">
        <v>24</v>
      </c>
      <c r="O257" s="3" t="s">
        <v>607</v>
      </c>
      <c r="P257" s="18" t="str">
        <f t="shared" si="3"/>
        <v xml:space="preserve">
切盛土量　約０．１万ｍ３／舗装面積　約０．１万ｍ２
</v>
      </c>
    </row>
    <row r="258" spans="1:16" ht="56.25" x14ac:dyDescent="0.4">
      <c r="A258" s="3">
        <v>250</v>
      </c>
      <c r="B258" s="3" t="s">
        <v>423</v>
      </c>
      <c r="C258" s="3" t="s">
        <v>127</v>
      </c>
      <c r="D258" s="3" t="s">
        <v>17</v>
      </c>
      <c r="E258" s="3" t="s">
        <v>608</v>
      </c>
      <c r="F258" s="3" t="s">
        <v>139</v>
      </c>
      <c r="G258" s="3" t="s">
        <v>609</v>
      </c>
      <c r="H258" s="3" t="s">
        <v>566</v>
      </c>
      <c r="I258" s="3" t="s">
        <v>78</v>
      </c>
      <c r="J258" s="22" t="s">
        <v>1064</v>
      </c>
      <c r="K258" s="3" t="s">
        <v>23</v>
      </c>
      <c r="L258" s="3" t="s">
        <v>66</v>
      </c>
      <c r="M258" s="3"/>
      <c r="N258" s="3" t="s">
        <v>24</v>
      </c>
      <c r="O258" s="3" t="s">
        <v>387</v>
      </c>
      <c r="P258" s="18" t="str">
        <f t="shared" si="3"/>
        <v xml:space="preserve">
のり面工（のり枠工）　約０．１千ｍ２／コンクリート吹付工　約０．４千ｍ２／切土補強土工　約０．２千ｍ２
</v>
      </c>
    </row>
    <row r="259" spans="1:16" ht="45" x14ac:dyDescent="0.4">
      <c r="A259" s="2">
        <v>251</v>
      </c>
      <c r="B259" s="3" t="s">
        <v>423</v>
      </c>
      <c r="C259" s="3" t="s">
        <v>127</v>
      </c>
      <c r="D259" s="3" t="s">
        <v>17</v>
      </c>
      <c r="E259" s="3" t="s">
        <v>610</v>
      </c>
      <c r="F259" s="3" t="s">
        <v>70</v>
      </c>
      <c r="G259" s="3" t="s">
        <v>1201</v>
      </c>
      <c r="H259" s="3" t="s">
        <v>1054</v>
      </c>
      <c r="I259" s="3" t="s">
        <v>548</v>
      </c>
      <c r="J259" s="22" t="s">
        <v>1144</v>
      </c>
      <c r="K259" s="3" t="s">
        <v>45</v>
      </c>
      <c r="L259" s="3" t="s">
        <v>30</v>
      </c>
      <c r="M259" s="3" t="s">
        <v>42</v>
      </c>
      <c r="N259" s="3" t="s">
        <v>31</v>
      </c>
      <c r="O259" s="3" t="s">
        <v>167</v>
      </c>
      <c r="P259" s="18" t="str">
        <f t="shared" si="3"/>
        <v xml:space="preserve">
舗装面積　約２万ｍ２、路面標示工　約２１千ｍ
</v>
      </c>
    </row>
    <row r="260" spans="1:16" ht="56.25" x14ac:dyDescent="0.4">
      <c r="A260" s="3">
        <v>252</v>
      </c>
      <c r="B260" s="3" t="s">
        <v>423</v>
      </c>
      <c r="C260" s="3" t="s">
        <v>127</v>
      </c>
      <c r="D260" s="3" t="s">
        <v>17</v>
      </c>
      <c r="E260" s="3" t="s">
        <v>611</v>
      </c>
      <c r="F260" s="3" t="s">
        <v>114</v>
      </c>
      <c r="G260" s="3" t="s">
        <v>1202</v>
      </c>
      <c r="H260" s="3" t="s">
        <v>1065</v>
      </c>
      <c r="I260" s="3" t="s">
        <v>184</v>
      </c>
      <c r="J260" s="22" t="s">
        <v>1066</v>
      </c>
      <c r="K260" s="3" t="s">
        <v>45</v>
      </c>
      <c r="L260" s="3" t="s">
        <v>30</v>
      </c>
      <c r="M260" s="3" t="s">
        <v>42</v>
      </c>
      <c r="N260" s="3" t="s">
        <v>24</v>
      </c>
      <c r="O260" s="3" t="s">
        <v>595</v>
      </c>
      <c r="P260" s="18" t="str">
        <f t="shared" si="3"/>
        <v xml:space="preserve">
高速道路事務所　改修　ＲＣ造（付帯する電気・機械設備を含む）　約７００ｍ２／高速道路事務所　改修　ＲＣ造（外壁補修）　１棟
</v>
      </c>
    </row>
    <row r="261" spans="1:16" ht="45" x14ac:dyDescent="0.4">
      <c r="A261" s="2">
        <v>253</v>
      </c>
      <c r="B261" s="1" t="s">
        <v>423</v>
      </c>
      <c r="C261" s="1" t="s">
        <v>127</v>
      </c>
      <c r="D261" s="1" t="s">
        <v>17</v>
      </c>
      <c r="E261" s="1" t="s">
        <v>612</v>
      </c>
      <c r="F261" s="1" t="s">
        <v>219</v>
      </c>
      <c r="G261" s="1" t="s">
        <v>613</v>
      </c>
      <c r="H261" s="1" t="s">
        <v>1067</v>
      </c>
      <c r="I261" s="1" t="s">
        <v>122</v>
      </c>
      <c r="J261" s="21" t="s">
        <v>614</v>
      </c>
      <c r="K261" s="1" t="s">
        <v>66</v>
      </c>
      <c r="L261" s="1" t="s">
        <v>83</v>
      </c>
      <c r="M261" s="1"/>
      <c r="N261" s="1" t="s">
        <v>24</v>
      </c>
      <c r="O261" s="1" t="s">
        <v>167</v>
      </c>
      <c r="P261" s="18" t="str">
        <f t="shared" si="3"/>
        <v xml:space="preserve">
ＣＣＴＶ設備　約３０基／ＣＣＴＶ設備（撤去）　１基／ＣＣＴＶ設備　２基
</v>
      </c>
    </row>
    <row r="262" spans="1:16" ht="45" x14ac:dyDescent="0.4">
      <c r="A262" s="3">
        <v>254</v>
      </c>
      <c r="B262" s="3" t="s">
        <v>423</v>
      </c>
      <c r="C262" s="3" t="s">
        <v>127</v>
      </c>
      <c r="D262" s="3" t="s">
        <v>17</v>
      </c>
      <c r="E262" s="3" t="s">
        <v>615</v>
      </c>
      <c r="F262" s="3" t="s">
        <v>39</v>
      </c>
      <c r="G262" s="3" t="s">
        <v>616</v>
      </c>
      <c r="H262" s="3" t="s">
        <v>617</v>
      </c>
      <c r="I262" s="3" t="s">
        <v>166</v>
      </c>
      <c r="J262" s="22" t="s">
        <v>1068</v>
      </c>
      <c r="K262" s="3" t="s">
        <v>30</v>
      </c>
      <c r="L262" s="3" t="s">
        <v>53</v>
      </c>
      <c r="M262" s="3"/>
      <c r="N262" s="3" t="s">
        <v>24</v>
      </c>
      <c r="O262" s="3" t="s">
        <v>197</v>
      </c>
      <c r="P262" s="18" t="str">
        <f t="shared" si="3"/>
        <v xml:space="preserve">
橋台　２基／橋脚　２基
</v>
      </c>
    </row>
    <row r="263" spans="1:16" ht="45" x14ac:dyDescent="0.4">
      <c r="A263" s="2">
        <v>255</v>
      </c>
      <c r="B263" s="1" t="s">
        <v>423</v>
      </c>
      <c r="C263" s="1" t="s">
        <v>127</v>
      </c>
      <c r="D263" s="1" t="s">
        <v>17</v>
      </c>
      <c r="E263" s="1" t="s">
        <v>615</v>
      </c>
      <c r="F263" s="1" t="s">
        <v>39</v>
      </c>
      <c r="G263" s="1" t="s">
        <v>618</v>
      </c>
      <c r="H263" s="1" t="s">
        <v>430</v>
      </c>
      <c r="I263" s="1" t="s">
        <v>184</v>
      </c>
      <c r="J263" s="21" t="s">
        <v>619</v>
      </c>
      <c r="K263" s="1" t="s">
        <v>30</v>
      </c>
      <c r="L263" s="1" t="s">
        <v>53</v>
      </c>
      <c r="M263" s="1"/>
      <c r="N263" s="1" t="s">
        <v>24</v>
      </c>
      <c r="O263" s="1" t="s">
        <v>607</v>
      </c>
      <c r="P263" s="18" t="str">
        <f t="shared" si="3"/>
        <v xml:space="preserve">
切盛土量　約１万ｍ３
</v>
      </c>
    </row>
    <row r="264" spans="1:16" ht="67.5" x14ac:dyDescent="0.4">
      <c r="A264" s="3">
        <v>256</v>
      </c>
      <c r="B264" s="3" t="s">
        <v>620</v>
      </c>
      <c r="C264" s="3" t="s">
        <v>16</v>
      </c>
      <c r="D264" s="3" t="s">
        <v>17</v>
      </c>
      <c r="E264" s="3" t="s">
        <v>620</v>
      </c>
      <c r="F264" s="3" t="s">
        <v>39</v>
      </c>
      <c r="G264" s="3" t="s">
        <v>621</v>
      </c>
      <c r="H264" s="3" t="s">
        <v>622</v>
      </c>
      <c r="I264" s="3" t="s">
        <v>623</v>
      </c>
      <c r="J264" s="22" t="s">
        <v>1069</v>
      </c>
      <c r="K264" s="3" t="s">
        <v>53</v>
      </c>
      <c r="L264" s="3" t="s">
        <v>23</v>
      </c>
      <c r="M264" s="3"/>
      <c r="N264" s="3" t="s">
        <v>50</v>
      </c>
      <c r="O264" s="3" t="s">
        <v>25</v>
      </c>
      <c r="P264" s="18" t="str">
        <f t="shared" si="3"/>
        <v xml:space="preserve">
切盛土量　約４万ｍ３／ＴＮ延長　約１ｋｍ／仮設防護柵　約１．４ｋｍ／ガードケーブル（新設）　約２ｋｍ
対象トンネル（水田第二トンネル、水田第一トンネル、浦ノ池トンネル）
</v>
      </c>
    </row>
    <row r="265" spans="1:16" ht="56.25" x14ac:dyDescent="0.4">
      <c r="A265" s="2">
        <v>257</v>
      </c>
      <c r="B265" s="3" t="s">
        <v>620</v>
      </c>
      <c r="C265" s="3" t="s">
        <v>16</v>
      </c>
      <c r="D265" s="3" t="s">
        <v>17</v>
      </c>
      <c r="E265" s="3" t="s">
        <v>620</v>
      </c>
      <c r="F265" s="3" t="s">
        <v>39</v>
      </c>
      <c r="G265" s="3" t="s">
        <v>624</v>
      </c>
      <c r="H265" s="3" t="s">
        <v>625</v>
      </c>
      <c r="I265" s="3" t="s">
        <v>316</v>
      </c>
      <c r="J265" s="22" t="s">
        <v>626</v>
      </c>
      <c r="K265" s="3" t="s">
        <v>53</v>
      </c>
      <c r="L265" s="3" t="s">
        <v>23</v>
      </c>
      <c r="M265" s="3"/>
      <c r="N265" s="3" t="s">
        <v>50</v>
      </c>
      <c r="O265" s="3" t="s">
        <v>25</v>
      </c>
      <c r="P265" s="18" t="str">
        <f t="shared" si="3"/>
        <v xml:space="preserve">
切盛土量　約２０万ｍ３／橋脚　５基／橋台　５基／仮設防護柵　２．５ｋｍ／工事用道路　１式／仮桟橋　１式
</v>
      </c>
    </row>
    <row r="266" spans="1:16" ht="78.75" x14ac:dyDescent="0.4">
      <c r="A266" s="3">
        <v>258</v>
      </c>
      <c r="B266" s="3" t="s">
        <v>620</v>
      </c>
      <c r="C266" s="3" t="s">
        <v>16</v>
      </c>
      <c r="D266" s="3" t="s">
        <v>17</v>
      </c>
      <c r="E266" s="3" t="s">
        <v>620</v>
      </c>
      <c r="F266" s="3" t="s">
        <v>39</v>
      </c>
      <c r="G266" s="3" t="s">
        <v>627</v>
      </c>
      <c r="H266" s="3" t="s">
        <v>622</v>
      </c>
      <c r="I266" s="3" t="s">
        <v>628</v>
      </c>
      <c r="J266" s="22" t="s">
        <v>1070</v>
      </c>
      <c r="K266" s="3" t="s">
        <v>23</v>
      </c>
      <c r="L266" s="3" t="s">
        <v>66</v>
      </c>
      <c r="M266" s="3"/>
      <c r="N266" s="3" t="s">
        <v>50</v>
      </c>
      <c r="O266" s="3" t="s">
        <v>25</v>
      </c>
      <c r="P266" s="18" t="str">
        <f t="shared" ref="P266:P329" si="4">"
"&amp;J266&amp;"
"</f>
        <v xml:space="preserve">
切盛土量　約１万ｍ３／ＴＮ延長　約１ｋｍ／橋脚　２基／橋台　約５基／PC上部工　約０．２千ｍ２／橋脚補強（炭素繊維巻立）　約５基／対象トンネル（切幡第二トンネル、切幡第一トンネル、秋月トンネル）対象橋梁（上部工：後屋谷橋）（橋脚補強：指谷川橋）
</v>
      </c>
    </row>
    <row r="267" spans="1:16" ht="67.5" x14ac:dyDescent="0.4">
      <c r="A267" s="2">
        <v>259</v>
      </c>
      <c r="B267" s="1" t="s">
        <v>620</v>
      </c>
      <c r="C267" s="1" t="s">
        <v>16</v>
      </c>
      <c r="D267" s="1" t="s">
        <v>17</v>
      </c>
      <c r="E267" s="1" t="s">
        <v>620</v>
      </c>
      <c r="F267" s="1" t="s">
        <v>187</v>
      </c>
      <c r="G267" s="1" t="s">
        <v>629</v>
      </c>
      <c r="H267" s="1" t="s">
        <v>625</v>
      </c>
      <c r="I267" s="1" t="s">
        <v>112</v>
      </c>
      <c r="J267" s="21" t="s">
        <v>1071</v>
      </c>
      <c r="K267" s="1" t="s">
        <v>23</v>
      </c>
      <c r="L267" s="1" t="s">
        <v>66</v>
      </c>
      <c r="M267" s="1"/>
      <c r="N267" s="1" t="s">
        <v>24</v>
      </c>
      <c r="O267" s="1" t="s">
        <v>25</v>
      </c>
      <c r="P267" s="18" t="str">
        <f t="shared" si="4"/>
        <v xml:space="preserve">
橋面積　約８．５千ｍ２
対象橋梁（宿毛高架橋　約２．１千ｍ２、城廻橋　約３．２千ｍ２、小田川夜風橋　約３．２千ｍ２）
</v>
      </c>
    </row>
    <row r="268" spans="1:16" ht="45" x14ac:dyDescent="0.4">
      <c r="A268" s="3">
        <v>260</v>
      </c>
      <c r="B268" s="1" t="s">
        <v>620</v>
      </c>
      <c r="C268" s="1" t="s">
        <v>16</v>
      </c>
      <c r="D268" s="1" t="s">
        <v>17</v>
      </c>
      <c r="E268" s="1" t="s">
        <v>620</v>
      </c>
      <c r="F268" s="1" t="s">
        <v>27</v>
      </c>
      <c r="G268" s="1" t="s">
        <v>630</v>
      </c>
      <c r="H268" s="1" t="s">
        <v>631</v>
      </c>
      <c r="I268" s="1" t="s">
        <v>325</v>
      </c>
      <c r="J268" s="21" t="s">
        <v>632</v>
      </c>
      <c r="K268" s="1" t="s">
        <v>53</v>
      </c>
      <c r="L268" s="1" t="s">
        <v>23</v>
      </c>
      <c r="M268" s="1"/>
      <c r="N268" s="1" t="s">
        <v>24</v>
      </c>
      <c r="O268" s="1" t="s">
        <v>25</v>
      </c>
      <c r="P268" s="18" t="str">
        <f t="shared" si="4"/>
        <v xml:space="preserve">
基地局　約１５箇所／基地局（更新）　約１００箇所
</v>
      </c>
    </row>
    <row r="269" spans="1:16" ht="45" x14ac:dyDescent="0.4">
      <c r="A269" s="2">
        <v>261</v>
      </c>
      <c r="B269" s="3" t="s">
        <v>620</v>
      </c>
      <c r="C269" s="3" t="s">
        <v>127</v>
      </c>
      <c r="D269" s="3" t="s">
        <v>17</v>
      </c>
      <c r="E269" s="3" t="s">
        <v>620</v>
      </c>
      <c r="F269" s="3" t="s">
        <v>39</v>
      </c>
      <c r="G269" s="3" t="s">
        <v>633</v>
      </c>
      <c r="H269" s="3" t="s">
        <v>625</v>
      </c>
      <c r="I269" s="3" t="s">
        <v>72</v>
      </c>
      <c r="J269" s="22" t="s">
        <v>634</v>
      </c>
      <c r="K269" s="3" t="s">
        <v>30</v>
      </c>
      <c r="L269" s="3" t="s">
        <v>53</v>
      </c>
      <c r="M269" s="3"/>
      <c r="N269" s="3" t="s">
        <v>24</v>
      </c>
      <c r="O269" s="3" t="s">
        <v>132</v>
      </c>
      <c r="P269" s="18" t="str">
        <f t="shared" si="4"/>
        <v xml:space="preserve">
橋脚　約５基／橋台　１基／工事用道路　１式／仮桟橋　１式
</v>
      </c>
    </row>
    <row r="270" spans="1:16" ht="45" x14ac:dyDescent="0.4">
      <c r="A270" s="3">
        <v>262</v>
      </c>
      <c r="B270" s="1" t="s">
        <v>620</v>
      </c>
      <c r="C270" s="1" t="s">
        <v>127</v>
      </c>
      <c r="D270" s="1" t="s">
        <v>17</v>
      </c>
      <c r="E270" s="1" t="s">
        <v>620</v>
      </c>
      <c r="F270" s="1" t="s">
        <v>39</v>
      </c>
      <c r="G270" s="1" t="s">
        <v>635</v>
      </c>
      <c r="H270" s="1" t="s">
        <v>636</v>
      </c>
      <c r="I270" s="1" t="s">
        <v>125</v>
      </c>
      <c r="J270" s="21" t="s">
        <v>637</v>
      </c>
      <c r="K270" s="1" t="s">
        <v>53</v>
      </c>
      <c r="L270" s="1" t="s">
        <v>23</v>
      </c>
      <c r="M270" s="1"/>
      <c r="N270" s="1" t="s">
        <v>31</v>
      </c>
      <c r="O270" s="1" t="s">
        <v>35</v>
      </c>
      <c r="P270" s="18" t="str">
        <f t="shared" si="4"/>
        <v xml:space="preserve">
切盛土量　約２０万ｍ３／函渠工（延伸含み）　９基／用排水工　１式
</v>
      </c>
    </row>
    <row r="271" spans="1:16" ht="56.25" x14ac:dyDescent="0.4">
      <c r="A271" s="2">
        <v>263</v>
      </c>
      <c r="B271" s="3" t="s">
        <v>620</v>
      </c>
      <c r="C271" s="3" t="s">
        <v>127</v>
      </c>
      <c r="D271" s="3" t="s">
        <v>17</v>
      </c>
      <c r="E271" s="3" t="s">
        <v>620</v>
      </c>
      <c r="F271" s="3" t="s">
        <v>70</v>
      </c>
      <c r="G271" s="3" t="s">
        <v>1203</v>
      </c>
      <c r="H271" s="3" t="s">
        <v>638</v>
      </c>
      <c r="I271" s="3" t="s">
        <v>166</v>
      </c>
      <c r="J271" s="22" t="s">
        <v>1139</v>
      </c>
      <c r="K271" s="3" t="s">
        <v>45</v>
      </c>
      <c r="L271" s="3" t="s">
        <v>30</v>
      </c>
      <c r="M271" s="3" t="s">
        <v>42</v>
      </c>
      <c r="N271" s="3" t="s">
        <v>31</v>
      </c>
      <c r="O271" s="3" t="s">
        <v>163</v>
      </c>
      <c r="P271" s="18" t="str">
        <f t="shared" si="4"/>
        <v xml:space="preserve">
舗装面積　約５万ｍ２／レベリング工　約０．２千ｔ／床版防水工　約１千ｍ２／路面標示工　約４５千ｍ
</v>
      </c>
    </row>
    <row r="272" spans="1:16" ht="56.25" x14ac:dyDescent="0.4">
      <c r="A272" s="3">
        <v>264</v>
      </c>
      <c r="B272" s="3" t="s">
        <v>620</v>
      </c>
      <c r="C272" s="3" t="s">
        <v>127</v>
      </c>
      <c r="D272" s="3" t="s">
        <v>17</v>
      </c>
      <c r="E272" s="3" t="s">
        <v>620</v>
      </c>
      <c r="F272" s="3" t="s">
        <v>70</v>
      </c>
      <c r="G272" s="3" t="s">
        <v>1204</v>
      </c>
      <c r="H272" s="3" t="s">
        <v>639</v>
      </c>
      <c r="I272" s="3" t="s">
        <v>75</v>
      </c>
      <c r="J272" s="22" t="s">
        <v>1072</v>
      </c>
      <c r="K272" s="3" t="s">
        <v>45</v>
      </c>
      <c r="L272" s="3" t="s">
        <v>30</v>
      </c>
      <c r="M272" s="3" t="s">
        <v>42</v>
      </c>
      <c r="N272" s="3" t="s">
        <v>31</v>
      </c>
      <c r="O272" s="3" t="s">
        <v>163</v>
      </c>
      <c r="P272" s="18" t="str">
        <f t="shared" si="4"/>
        <v xml:space="preserve">
舗装面積　約５万ｍ２／レベリング工　約０．４千ｔ／床版防水工　約５千ｍ２／路面標示工　約１４千ｍ
</v>
      </c>
    </row>
    <row r="273" spans="1:16" ht="56.25" x14ac:dyDescent="0.4">
      <c r="A273" s="2">
        <v>265</v>
      </c>
      <c r="B273" s="3" t="s">
        <v>620</v>
      </c>
      <c r="C273" s="3" t="s">
        <v>127</v>
      </c>
      <c r="D273" s="3" t="s">
        <v>17</v>
      </c>
      <c r="E273" s="3" t="s">
        <v>620</v>
      </c>
      <c r="F273" s="3" t="s">
        <v>70</v>
      </c>
      <c r="G273" s="3" t="s">
        <v>1205</v>
      </c>
      <c r="H273" s="3" t="s">
        <v>640</v>
      </c>
      <c r="I273" s="3" t="s">
        <v>166</v>
      </c>
      <c r="J273" s="22" t="s">
        <v>1073</v>
      </c>
      <c r="K273" s="3" t="s">
        <v>45</v>
      </c>
      <c r="L273" s="3" t="s">
        <v>30</v>
      </c>
      <c r="M273" s="3" t="s">
        <v>42</v>
      </c>
      <c r="N273" s="3" t="s">
        <v>31</v>
      </c>
      <c r="O273" s="3" t="s">
        <v>163</v>
      </c>
      <c r="P273" s="18" t="str">
        <f t="shared" si="4"/>
        <v xml:space="preserve">
舗装面積　約１万ｍ２／レベリング工　約０．６千ｔ／床版防水工　約２．５千ｍ２／路面標示工　約４．５千ｍ
</v>
      </c>
    </row>
    <row r="274" spans="1:16" ht="56.25" x14ac:dyDescent="0.4">
      <c r="A274" s="3">
        <v>266</v>
      </c>
      <c r="B274" s="3" t="s">
        <v>620</v>
      </c>
      <c r="C274" s="3" t="s">
        <v>127</v>
      </c>
      <c r="D274" s="3" t="s">
        <v>17</v>
      </c>
      <c r="E274" s="3" t="s">
        <v>620</v>
      </c>
      <c r="F274" s="3" t="s">
        <v>70</v>
      </c>
      <c r="G274" s="3" t="s">
        <v>641</v>
      </c>
      <c r="H274" s="3" t="s">
        <v>642</v>
      </c>
      <c r="I274" s="3" t="s">
        <v>203</v>
      </c>
      <c r="J274" s="22" t="s">
        <v>1074</v>
      </c>
      <c r="K274" s="3" t="s">
        <v>30</v>
      </c>
      <c r="L274" s="3" t="s">
        <v>53</v>
      </c>
      <c r="M274" s="3"/>
      <c r="N274" s="3" t="s">
        <v>31</v>
      </c>
      <c r="O274" s="3" t="s">
        <v>163</v>
      </c>
      <c r="P274" s="18" t="str">
        <f t="shared" si="4"/>
        <v xml:space="preserve">
舗装面積　約７．５万ｍ２／レベリング工　約０．３千ｔ／床版防水工　約４千ｍ２／路面標示工　約２６千ｍ
</v>
      </c>
    </row>
    <row r="275" spans="1:16" ht="56.25" x14ac:dyDescent="0.4">
      <c r="A275" s="2">
        <v>267</v>
      </c>
      <c r="B275" s="3" t="s">
        <v>620</v>
      </c>
      <c r="C275" s="3" t="s">
        <v>127</v>
      </c>
      <c r="D275" s="3" t="s">
        <v>17</v>
      </c>
      <c r="E275" s="3" t="s">
        <v>620</v>
      </c>
      <c r="F275" s="3" t="s">
        <v>70</v>
      </c>
      <c r="G275" s="3" t="s">
        <v>643</v>
      </c>
      <c r="H275" s="3" t="s">
        <v>638</v>
      </c>
      <c r="I275" s="3" t="s">
        <v>166</v>
      </c>
      <c r="J275" s="22" t="s">
        <v>1075</v>
      </c>
      <c r="K275" s="3" t="s">
        <v>66</v>
      </c>
      <c r="L275" s="3" t="s">
        <v>83</v>
      </c>
      <c r="M275" s="3"/>
      <c r="N275" s="3" t="s">
        <v>31</v>
      </c>
      <c r="O275" s="3" t="s">
        <v>163</v>
      </c>
      <c r="P275" s="18" t="str">
        <f t="shared" si="4"/>
        <v xml:space="preserve">
舗装面積　約５万ｍ２／レベリング工　約０．２千ｔ／床版防水工　約１千ｍ２／路面標示工　約４５千ｍ
</v>
      </c>
    </row>
    <row r="276" spans="1:16" ht="56.25" x14ac:dyDescent="0.4">
      <c r="A276" s="3">
        <v>268</v>
      </c>
      <c r="B276" s="3" t="s">
        <v>620</v>
      </c>
      <c r="C276" s="3" t="s">
        <v>127</v>
      </c>
      <c r="D276" s="3" t="s">
        <v>17</v>
      </c>
      <c r="E276" s="3" t="s">
        <v>620</v>
      </c>
      <c r="F276" s="3" t="s">
        <v>70</v>
      </c>
      <c r="G276" s="3" t="s">
        <v>644</v>
      </c>
      <c r="H276" s="3" t="s">
        <v>639</v>
      </c>
      <c r="I276" s="3" t="s">
        <v>75</v>
      </c>
      <c r="J276" s="22" t="s">
        <v>1076</v>
      </c>
      <c r="K276" s="3" t="s">
        <v>66</v>
      </c>
      <c r="L276" s="3" t="s">
        <v>83</v>
      </c>
      <c r="M276" s="3"/>
      <c r="N276" s="3" t="s">
        <v>31</v>
      </c>
      <c r="O276" s="3" t="s">
        <v>163</v>
      </c>
      <c r="P276" s="18" t="str">
        <f t="shared" si="4"/>
        <v xml:space="preserve">
舗装面積　約５万ｍ２／レベリング工　約０．４千ｔ／床版防水工　約５千ｍ２／路面標示工　約１４千ｍ
</v>
      </c>
    </row>
    <row r="277" spans="1:16" ht="56.25" x14ac:dyDescent="0.4">
      <c r="A277" s="2">
        <v>269</v>
      </c>
      <c r="B277" s="3" t="s">
        <v>620</v>
      </c>
      <c r="C277" s="3" t="s">
        <v>127</v>
      </c>
      <c r="D277" s="3" t="s">
        <v>17</v>
      </c>
      <c r="E277" s="3" t="s">
        <v>620</v>
      </c>
      <c r="F277" s="3" t="s">
        <v>70</v>
      </c>
      <c r="G277" s="3" t="s">
        <v>645</v>
      </c>
      <c r="H277" s="3" t="s">
        <v>640</v>
      </c>
      <c r="I277" s="3" t="s">
        <v>166</v>
      </c>
      <c r="J277" s="22" t="s">
        <v>1077</v>
      </c>
      <c r="K277" s="3" t="s">
        <v>66</v>
      </c>
      <c r="L277" s="3" t="s">
        <v>83</v>
      </c>
      <c r="M277" s="3"/>
      <c r="N277" s="3" t="s">
        <v>31</v>
      </c>
      <c r="O277" s="3" t="s">
        <v>163</v>
      </c>
      <c r="P277" s="18" t="str">
        <f t="shared" si="4"/>
        <v xml:space="preserve">
舗装面積　約１万ｍ２／レベリング工　０．５千ｔ／床版防水工　２．５千ｍ２／路面標示工　３千ｍ
</v>
      </c>
    </row>
    <row r="278" spans="1:16" ht="56.25" x14ac:dyDescent="0.4">
      <c r="A278" s="3">
        <v>270</v>
      </c>
      <c r="B278" s="3" t="s">
        <v>620</v>
      </c>
      <c r="C278" s="3" t="s">
        <v>127</v>
      </c>
      <c r="D278" s="3" t="s">
        <v>17</v>
      </c>
      <c r="E278" s="3" t="s">
        <v>620</v>
      </c>
      <c r="F278" s="3" t="s">
        <v>70</v>
      </c>
      <c r="G278" s="3" t="s">
        <v>646</v>
      </c>
      <c r="H278" s="3" t="s">
        <v>642</v>
      </c>
      <c r="I278" s="3" t="s">
        <v>130</v>
      </c>
      <c r="J278" s="22" t="s">
        <v>1078</v>
      </c>
      <c r="K278" s="3" t="s">
        <v>66</v>
      </c>
      <c r="L278" s="3" t="s">
        <v>83</v>
      </c>
      <c r="M278" s="3"/>
      <c r="N278" s="3" t="s">
        <v>31</v>
      </c>
      <c r="O278" s="3" t="s">
        <v>163</v>
      </c>
      <c r="P278" s="18" t="str">
        <f t="shared" si="4"/>
        <v xml:space="preserve">
舗装面積　約５万ｍ２／レベリング工　約０．５千ｔ／床版防水工　約５千ｍ２／路面標示工　約３０千ｍ
</v>
      </c>
    </row>
    <row r="279" spans="1:16" ht="67.5" x14ac:dyDescent="0.4">
      <c r="A279" s="2">
        <v>271</v>
      </c>
      <c r="B279" s="3" t="s">
        <v>620</v>
      </c>
      <c r="C279" s="3" t="s">
        <v>127</v>
      </c>
      <c r="D279" s="3" t="s">
        <v>17</v>
      </c>
      <c r="E279" s="3" t="s">
        <v>620</v>
      </c>
      <c r="F279" s="3" t="s">
        <v>84</v>
      </c>
      <c r="G279" s="3" t="s">
        <v>1206</v>
      </c>
      <c r="H279" s="3" t="s">
        <v>647</v>
      </c>
      <c r="I279" s="3" t="s">
        <v>172</v>
      </c>
      <c r="J279" s="22" t="s">
        <v>648</v>
      </c>
      <c r="K279" s="3" t="s">
        <v>45</v>
      </c>
      <c r="L279" s="3" t="s">
        <v>30</v>
      </c>
      <c r="M279" s="3" t="s">
        <v>42</v>
      </c>
      <c r="N279" s="3" t="s">
        <v>24</v>
      </c>
      <c r="O279" s="3" t="s">
        <v>191</v>
      </c>
      <c r="P279" s="18" t="str">
        <f t="shared" si="4"/>
        <v xml:space="preserve">
鋼重　約０．８千ｔ
対象橋梁（城の谷橋　約０．２千ｔ、新町谷川橋　約０．３千ｔ、袋谷橋　約０．１千ｔ、馬木谷橋　約０．２千ｔ）
</v>
      </c>
    </row>
    <row r="280" spans="1:16" ht="67.5" x14ac:dyDescent="0.4">
      <c r="A280" s="3">
        <v>272</v>
      </c>
      <c r="B280" s="3" t="s">
        <v>620</v>
      </c>
      <c r="C280" s="3" t="s">
        <v>127</v>
      </c>
      <c r="D280" s="3" t="s">
        <v>17</v>
      </c>
      <c r="E280" s="3" t="s">
        <v>620</v>
      </c>
      <c r="F280" s="3" t="s">
        <v>84</v>
      </c>
      <c r="G280" s="3" t="s">
        <v>649</v>
      </c>
      <c r="H280" s="3" t="s">
        <v>650</v>
      </c>
      <c r="I280" s="3" t="s">
        <v>325</v>
      </c>
      <c r="J280" s="22" t="s">
        <v>651</v>
      </c>
      <c r="K280" s="3" t="s">
        <v>23</v>
      </c>
      <c r="L280" s="3" t="s">
        <v>66</v>
      </c>
      <c r="M280" s="3"/>
      <c r="N280" s="3" t="s">
        <v>24</v>
      </c>
      <c r="O280" s="3" t="s">
        <v>191</v>
      </c>
      <c r="P280" s="18" t="str">
        <f t="shared" si="4"/>
        <v xml:space="preserve">
鋼重　約０．８千ｔ
対象橋梁（橋本川橋　約０．６千ｔ、山口橋　約０．１千ｔ、神南橋　約０．１千ｔ）
</v>
      </c>
    </row>
    <row r="281" spans="1:16" ht="90" x14ac:dyDescent="0.4">
      <c r="A281" s="2">
        <v>273</v>
      </c>
      <c r="B281" s="3" t="s">
        <v>620</v>
      </c>
      <c r="C281" s="3" t="s">
        <v>127</v>
      </c>
      <c r="D281" s="3" t="s">
        <v>17</v>
      </c>
      <c r="E281" s="3" t="s">
        <v>620</v>
      </c>
      <c r="F281" s="3" t="s">
        <v>94</v>
      </c>
      <c r="G281" s="3" t="s">
        <v>1207</v>
      </c>
      <c r="H281" s="3" t="s">
        <v>652</v>
      </c>
      <c r="I281" s="3" t="s">
        <v>172</v>
      </c>
      <c r="J281" s="22" t="s">
        <v>653</v>
      </c>
      <c r="K281" s="3" t="s">
        <v>45</v>
      </c>
      <c r="L281" s="3" t="s">
        <v>30</v>
      </c>
      <c r="M281" s="3" t="s">
        <v>42</v>
      </c>
      <c r="N281" s="3" t="s">
        <v>31</v>
      </c>
      <c r="O281" s="3" t="s">
        <v>35</v>
      </c>
      <c r="P281" s="18" t="str">
        <f t="shared" si="4"/>
        <v xml:space="preserve">
支承取替　約１０基／落橋防止構造　約１０基／水平力分担構造　約３５基／縁端拡幅　約５箇所／橋脚補強（炭素繊維巻立）　約１０基／橋脚補強（ＲＣ巻立）　約１０基
対象橋梁（伏尾谷橋・宗安寺橋・宗安寺西橋・久万川橋・万々橋・楠谷川橋・鏡川橋・純信橋）
</v>
      </c>
    </row>
    <row r="282" spans="1:16" ht="67.5" x14ac:dyDescent="0.4">
      <c r="A282" s="3">
        <v>274</v>
      </c>
      <c r="B282" s="1" t="s">
        <v>620</v>
      </c>
      <c r="C282" s="1" t="s">
        <v>127</v>
      </c>
      <c r="D282" s="1" t="s">
        <v>17</v>
      </c>
      <c r="E282" s="1" t="s">
        <v>620</v>
      </c>
      <c r="F282" s="1" t="s">
        <v>94</v>
      </c>
      <c r="G282" s="1" t="s">
        <v>654</v>
      </c>
      <c r="H282" s="1" t="s">
        <v>655</v>
      </c>
      <c r="I282" s="1" t="s">
        <v>156</v>
      </c>
      <c r="J282" s="21" t="s">
        <v>656</v>
      </c>
      <c r="K282" s="1" t="s">
        <v>30</v>
      </c>
      <c r="L282" s="1" t="s">
        <v>23</v>
      </c>
      <c r="M282" s="1"/>
      <c r="N282" s="1" t="s">
        <v>31</v>
      </c>
      <c r="O282" s="1" t="s">
        <v>32</v>
      </c>
      <c r="P282" s="18" t="str">
        <f t="shared" si="4"/>
        <v xml:space="preserve">
橋脚補強（ＲＣ巻立）　２基／橋脚補強（アラミド繊維巻立）　２基／落橋防止構造　約１０基／水平力分担構造　約５基
対象橋梁（犬伏高架橋、古城高架橋）
</v>
      </c>
    </row>
    <row r="283" spans="1:16" ht="90" x14ac:dyDescent="0.4">
      <c r="A283" s="2">
        <v>275</v>
      </c>
      <c r="B283" s="3" t="s">
        <v>620</v>
      </c>
      <c r="C283" s="3" t="s">
        <v>127</v>
      </c>
      <c r="D283" s="3" t="s">
        <v>17</v>
      </c>
      <c r="E283" s="3" t="s">
        <v>620</v>
      </c>
      <c r="F283" s="3" t="s">
        <v>94</v>
      </c>
      <c r="G283" s="3" t="s">
        <v>657</v>
      </c>
      <c r="H283" s="3" t="s">
        <v>658</v>
      </c>
      <c r="I283" s="3" t="s">
        <v>107</v>
      </c>
      <c r="J283" s="22" t="s">
        <v>659</v>
      </c>
      <c r="K283" s="3" t="s">
        <v>53</v>
      </c>
      <c r="L283" s="3" t="s">
        <v>23</v>
      </c>
      <c r="M283" s="3"/>
      <c r="N283" s="3" t="s">
        <v>31</v>
      </c>
      <c r="O283" s="3" t="s">
        <v>150</v>
      </c>
      <c r="P283" s="18" t="str">
        <f t="shared" si="4"/>
        <v xml:space="preserve">
橋脚補強（ＲＣ巻立）　約５基／橋脚補強（炭素繊維巻立）　約２５基／橋脚補強（アラミド繊維巻立）　約１０基／落橋防止構造　約５０基／水平力分担構造　約１７０基／縁端拡幅　２基／制震ダンパー　２基
対象橋梁（泉谷川橋、安楽寺谷川橋、宮川内谷川橋、曽江谷川橋、吉野川橋）
</v>
      </c>
    </row>
    <row r="284" spans="1:16" ht="112.5" x14ac:dyDescent="0.4">
      <c r="A284" s="3">
        <v>276</v>
      </c>
      <c r="B284" s="3" t="s">
        <v>620</v>
      </c>
      <c r="C284" s="3" t="s">
        <v>127</v>
      </c>
      <c r="D284" s="3" t="s">
        <v>17</v>
      </c>
      <c r="E284" s="3" t="s">
        <v>620</v>
      </c>
      <c r="F284" s="3" t="s">
        <v>114</v>
      </c>
      <c r="G284" s="3" t="s">
        <v>660</v>
      </c>
      <c r="H284" s="3" t="s">
        <v>661</v>
      </c>
      <c r="I284" s="3" t="s">
        <v>78</v>
      </c>
      <c r="J284" s="22" t="s">
        <v>1079</v>
      </c>
      <c r="K284" s="3" t="s">
        <v>30</v>
      </c>
      <c r="L284" s="3" t="s">
        <v>53</v>
      </c>
      <c r="M284" s="3"/>
      <c r="N284" s="3" t="s">
        <v>24</v>
      </c>
      <c r="O284" s="3" t="s">
        <v>197</v>
      </c>
      <c r="P284" s="18" t="str">
        <f t="shared" si="4"/>
        <v xml:space="preserve">
ガスステーション　燃料タンク　改修　ＦＦ製　約５０ＫＬ／事務所棟　改修　Ｓ造　約５０ｍ２／キャノピー棟　改修　Ｓ造　約２００ｍ２／ガスステーション　燃料タンク　改修　ＦＦ製　約５０ＫＬ／事務所棟　改修　Ｓ造　約５０ｍ２／キャノピー棟　改修　Ｓ造　約２００ｍ２／対象箇所（石鎚山ＳＡ）／清掃員詰所　新築　Ｓ造（付帯する電気・機械設備を含む）　約５ｍ２／対象箇所（内子ＰＡ）／トイレ棟　改修　洋便器化　１０ブース／対象箇所（石鎚山ＳＡ、桜三里ＰＡ）
</v>
      </c>
    </row>
    <row r="285" spans="1:16" ht="123.75" x14ac:dyDescent="0.4">
      <c r="A285" s="2">
        <v>277</v>
      </c>
      <c r="B285" s="1" t="s">
        <v>620</v>
      </c>
      <c r="C285" s="1" t="s">
        <v>127</v>
      </c>
      <c r="D285" s="1" t="s">
        <v>17</v>
      </c>
      <c r="E285" s="1" t="s">
        <v>620</v>
      </c>
      <c r="F285" s="1" t="s">
        <v>117</v>
      </c>
      <c r="G285" s="1" t="s">
        <v>662</v>
      </c>
      <c r="H285" s="1" t="s">
        <v>663</v>
      </c>
      <c r="I285" s="1" t="s">
        <v>72</v>
      </c>
      <c r="J285" s="21" t="s">
        <v>664</v>
      </c>
      <c r="K285" s="1" t="s">
        <v>23</v>
      </c>
      <c r="L285" s="1" t="s">
        <v>66</v>
      </c>
      <c r="M285" s="1"/>
      <c r="N285" s="1" t="s">
        <v>24</v>
      </c>
      <c r="O285" s="1" t="s">
        <v>197</v>
      </c>
      <c r="P285" s="18" t="str">
        <f t="shared" si="4"/>
        <v xml:space="preserve">
ポール照明（新設）　約２０灯／受配電設備　ＩＣ　高圧　１箇所／自家発電設備　ＩＣ　１箇所／直流電源設備　１箇所／遠方監視制御設備　ＩＣ　１箇所／平面監視カメラ（新設）　１箇所／電気室　新築　コンテナ造　約５０ｍ２／対象箇所（観音寺スマートＩＣ）／平面監視装置（新設）　１箇所／対象箇所（さぬき豊中ＩＣ）／交通量計測設備　２基／対象箇所（さぬき豊中ＩＣ～観音寺スマートＩＣ）／可変式速度規制標識（移設）　２基／ＣＣＴＶ設備（移設）　１基／路側情報伝送設備（移設）　２基／対象箇所（さぬき豊中ＩＣ～大野原ＩＣ）
</v>
      </c>
    </row>
    <row r="286" spans="1:16" ht="56.25" x14ac:dyDescent="0.4">
      <c r="A286" s="3">
        <v>278</v>
      </c>
      <c r="B286" s="1" t="s">
        <v>620</v>
      </c>
      <c r="C286" s="1" t="s">
        <v>127</v>
      </c>
      <c r="D286" s="1" t="s">
        <v>17</v>
      </c>
      <c r="E286" s="1" t="s">
        <v>620</v>
      </c>
      <c r="F286" s="1" t="s">
        <v>219</v>
      </c>
      <c r="G286" s="1" t="s">
        <v>665</v>
      </c>
      <c r="H286" s="1" t="s">
        <v>666</v>
      </c>
      <c r="I286" s="1" t="s">
        <v>81</v>
      </c>
      <c r="J286" s="21" t="s">
        <v>667</v>
      </c>
      <c r="K286" s="1" t="s">
        <v>53</v>
      </c>
      <c r="L286" s="1" t="s">
        <v>23</v>
      </c>
      <c r="M286" s="1"/>
      <c r="N286" s="1" t="s">
        <v>24</v>
      </c>
      <c r="O286" s="1" t="s">
        <v>163</v>
      </c>
      <c r="P286" s="18" t="str">
        <f t="shared" si="4"/>
        <v xml:space="preserve">
ＣＣＴＶ設備（更新）　約１１５基／対象トンネル（太刀野TN、白地TN、黒田TN、桧生TN）
</v>
      </c>
    </row>
    <row r="287" spans="1:16" ht="90" x14ac:dyDescent="0.4">
      <c r="A287" s="2">
        <v>279</v>
      </c>
      <c r="B287" s="1" t="s">
        <v>620</v>
      </c>
      <c r="C287" s="1" t="s">
        <v>127</v>
      </c>
      <c r="D287" s="1" t="s">
        <v>17</v>
      </c>
      <c r="E287" s="1" t="s">
        <v>620</v>
      </c>
      <c r="F287" s="1" t="s">
        <v>219</v>
      </c>
      <c r="G287" s="1" t="s">
        <v>668</v>
      </c>
      <c r="H287" s="1" t="s">
        <v>669</v>
      </c>
      <c r="I287" s="1" t="s">
        <v>156</v>
      </c>
      <c r="J287" s="21" t="s">
        <v>670</v>
      </c>
      <c r="K287" s="1" t="s">
        <v>23</v>
      </c>
      <c r="L287" s="1" t="s">
        <v>66</v>
      </c>
      <c r="M287" s="1"/>
      <c r="N287" s="1" t="s">
        <v>24</v>
      </c>
      <c r="O287" s="1" t="s">
        <v>167</v>
      </c>
      <c r="P287" s="18" t="str">
        <f t="shared" si="4"/>
        <v xml:space="preserve">
路側情報伝送装置　約３０基／ＣＣＴＶ設備　約１０基／交通量計測設備　２基／路側無線装置　１箇所／可変式速度規制標識（移設）　約１０基／非常電話（撤去）　約２０基／基地局　１箇所／伝送交換設備　ＩＣ（改造）　２箇所／通信線路　施工延長　約５ｋｍ／対象箇所（脇町ＩＣ～美馬ＩＣ）／監視制御盤改造　１箇所／対象箇所（徳島高速道路事務所）
</v>
      </c>
    </row>
    <row r="288" spans="1:16" ht="45" x14ac:dyDescent="0.4">
      <c r="A288" s="3">
        <v>280</v>
      </c>
      <c r="B288" s="3" t="s">
        <v>620</v>
      </c>
      <c r="C288" s="3" t="s">
        <v>127</v>
      </c>
      <c r="D288" s="3" t="s">
        <v>17</v>
      </c>
      <c r="E288" s="3" t="s">
        <v>620</v>
      </c>
      <c r="F288" s="3" t="s">
        <v>231</v>
      </c>
      <c r="G288" s="3" t="s">
        <v>671</v>
      </c>
      <c r="H288" s="3" t="s">
        <v>647</v>
      </c>
      <c r="I288" s="3" t="s">
        <v>280</v>
      </c>
      <c r="J288" s="22" t="s">
        <v>672</v>
      </c>
      <c r="K288" s="3" t="s">
        <v>53</v>
      </c>
      <c r="L288" s="3" t="s">
        <v>53</v>
      </c>
      <c r="M288" s="3"/>
      <c r="N288" s="3" t="s">
        <v>24</v>
      </c>
      <c r="O288" s="3" t="s">
        <v>32</v>
      </c>
      <c r="P288" s="18" t="str">
        <f t="shared" si="4"/>
        <v xml:space="preserve">
塗装面積　約４千ｍ２
</v>
      </c>
    </row>
    <row r="289" spans="1:16" ht="56.25" x14ac:dyDescent="0.4">
      <c r="A289" s="2">
        <v>281</v>
      </c>
      <c r="B289" s="3" t="s">
        <v>620</v>
      </c>
      <c r="C289" s="3" t="s">
        <v>127</v>
      </c>
      <c r="D289" s="3" t="s">
        <v>17</v>
      </c>
      <c r="E289" s="3" t="s">
        <v>620</v>
      </c>
      <c r="F289" s="3" t="s">
        <v>236</v>
      </c>
      <c r="G289" s="3" t="s">
        <v>673</v>
      </c>
      <c r="H289" s="3" t="s">
        <v>631</v>
      </c>
      <c r="I289" s="3" t="s">
        <v>122</v>
      </c>
      <c r="J289" s="22" t="s">
        <v>674</v>
      </c>
      <c r="K289" s="3" t="s">
        <v>53</v>
      </c>
      <c r="L289" s="3" t="s">
        <v>23</v>
      </c>
      <c r="M289" s="3"/>
      <c r="N289" s="3" t="s">
        <v>31</v>
      </c>
      <c r="O289" s="3" t="s">
        <v>32</v>
      </c>
      <c r="P289" s="18" t="str">
        <f t="shared" si="4"/>
        <v xml:space="preserve">
標識板（新設）　約２６０ｍ２／標識板（取替）　約４１０ｍ２／標識柱（新設）　約２０基／ガードレール（新設）　約０．２ｋｍ
</v>
      </c>
    </row>
    <row r="290" spans="1:16" ht="78.75" x14ac:dyDescent="0.4">
      <c r="A290" s="3">
        <v>282</v>
      </c>
      <c r="B290" s="1" t="s">
        <v>620</v>
      </c>
      <c r="C290" s="1" t="s">
        <v>127</v>
      </c>
      <c r="D290" s="1" t="s">
        <v>17</v>
      </c>
      <c r="E290" s="1" t="s">
        <v>620</v>
      </c>
      <c r="F290" s="1" t="s">
        <v>241</v>
      </c>
      <c r="G290" s="1" t="s">
        <v>675</v>
      </c>
      <c r="H290" s="1" t="s">
        <v>676</v>
      </c>
      <c r="I290" s="1" t="s">
        <v>116</v>
      </c>
      <c r="J290" s="21" t="s">
        <v>677</v>
      </c>
      <c r="K290" s="1" t="s">
        <v>30</v>
      </c>
      <c r="L290" s="1" t="s">
        <v>53</v>
      </c>
      <c r="M290" s="1"/>
      <c r="N290" s="1" t="s">
        <v>24</v>
      </c>
      <c r="O290" s="1" t="s">
        <v>32</v>
      </c>
      <c r="P290" s="18" t="str">
        <f t="shared" si="4"/>
        <v xml:space="preserve">
防災受信盤（更新）　約１０面／防災受信盤（改造）　１面／火災検知器（更新）　約６１０基／対象トンネル（太刀野TN、白地TN、桧生TN、大影TN、八田TN、岡豊TN、朝倉TN、針木TN、総野TN、観月坂TN、則之内TN、黒田TN）
</v>
      </c>
    </row>
    <row r="291" spans="1:16" ht="123.75" x14ac:dyDescent="0.4">
      <c r="A291" s="2">
        <v>283</v>
      </c>
      <c r="B291" s="1" t="s">
        <v>620</v>
      </c>
      <c r="C291" s="1" t="s">
        <v>127</v>
      </c>
      <c r="D291" s="1" t="s">
        <v>17</v>
      </c>
      <c r="E291" s="1" t="s">
        <v>620</v>
      </c>
      <c r="F291" s="1" t="s">
        <v>249</v>
      </c>
      <c r="G291" s="1" t="s">
        <v>678</v>
      </c>
      <c r="H291" s="1" t="s">
        <v>679</v>
      </c>
      <c r="I291" s="1" t="s">
        <v>184</v>
      </c>
      <c r="J291" s="21" t="s">
        <v>1080</v>
      </c>
      <c r="K291" s="1" t="s">
        <v>30</v>
      </c>
      <c r="L291" s="1" t="s">
        <v>53</v>
      </c>
      <c r="M291" s="1"/>
      <c r="N291" s="1" t="s">
        <v>24</v>
      </c>
      <c r="O291" s="1" t="s">
        <v>32</v>
      </c>
      <c r="P291" s="18" t="str">
        <f t="shared" si="4"/>
        <v xml:space="preserve">
直流電源設備（更新）　約３３箇所／受配電設備　ＴＮ　高圧　２箇所／受配電設備　ＰＡ　高圧　１箇所／受配電設備　ＩＣ　高圧　１箇所／自家発電設備　ＴＮ　１箇所／対象箇所（法皇TN、さぬき三木IC、志度IC、引田IC、白鳥大内IC、南国SA、高知IC、伊野IC、岡豊TN、逢坂山TN、薊野TN、観月山TN、徳島高速道路事務所、鳥坂TN、高知IC、細野TN、三島川之江IC、土居IC、新居浜IC、川内IC、松山IC、三豊鳥坂IC、さぬき豊中IC、大野原IC、白鳥大内IC、新境目TN、池田TN、須崎東、大代古墳TN、山田井TN、松茂PA、善通寺IC、山田井TN）
</v>
      </c>
    </row>
    <row r="292" spans="1:16" ht="45" x14ac:dyDescent="0.4">
      <c r="A292" s="3">
        <v>284</v>
      </c>
      <c r="B292" s="3" t="s">
        <v>620</v>
      </c>
      <c r="C292" s="3" t="s">
        <v>127</v>
      </c>
      <c r="D292" s="3" t="s">
        <v>17</v>
      </c>
      <c r="E292" s="3" t="s">
        <v>620</v>
      </c>
      <c r="F292" s="3" t="s">
        <v>124</v>
      </c>
      <c r="G292" s="3" t="s">
        <v>1208</v>
      </c>
      <c r="H292" s="3" t="s">
        <v>680</v>
      </c>
      <c r="I292" s="3" t="s">
        <v>172</v>
      </c>
      <c r="J292" s="22" t="s">
        <v>681</v>
      </c>
      <c r="K292" s="3" t="s">
        <v>45</v>
      </c>
      <c r="L292" s="3" t="s">
        <v>30</v>
      </c>
      <c r="M292" s="3" t="s">
        <v>42</v>
      </c>
      <c r="N292" s="3" t="s">
        <v>31</v>
      </c>
      <c r="O292" s="3" t="s">
        <v>32</v>
      </c>
      <c r="P292" s="18" t="str">
        <f t="shared" si="4"/>
        <v xml:space="preserve">
地域管理サーバ　４箇所
</v>
      </c>
    </row>
    <row r="293" spans="1:16" ht="56.25" x14ac:dyDescent="0.4">
      <c r="A293" s="2">
        <v>285</v>
      </c>
      <c r="B293" s="1" t="s">
        <v>620</v>
      </c>
      <c r="C293" s="1" t="s">
        <v>127</v>
      </c>
      <c r="D293" s="1" t="s">
        <v>17</v>
      </c>
      <c r="E293" s="1" t="s">
        <v>620</v>
      </c>
      <c r="F293" s="1" t="s">
        <v>268</v>
      </c>
      <c r="G293" s="1" t="s">
        <v>682</v>
      </c>
      <c r="H293" s="1" t="s">
        <v>683</v>
      </c>
      <c r="I293" s="1" t="s">
        <v>137</v>
      </c>
      <c r="J293" s="21" t="s">
        <v>1081</v>
      </c>
      <c r="K293" s="1" t="s">
        <v>30</v>
      </c>
      <c r="L293" s="1" t="s">
        <v>53</v>
      </c>
      <c r="M293" s="1"/>
      <c r="N293" s="1" t="s">
        <v>24</v>
      </c>
      <c r="O293" s="1" t="s">
        <v>150</v>
      </c>
      <c r="P293" s="18" t="str">
        <f t="shared" si="4"/>
        <v xml:space="preserve">
可変式道路情報板（更新）　約３０面／可変式道路情報板　約１０面／可変式速度規制標識（更新）　約７０基
</v>
      </c>
    </row>
    <row r="294" spans="1:16" ht="123.75" x14ac:dyDescent="0.4">
      <c r="A294" s="3">
        <v>286</v>
      </c>
      <c r="B294" s="1" t="s">
        <v>620</v>
      </c>
      <c r="C294" s="1" t="s">
        <v>127</v>
      </c>
      <c r="D294" s="1" t="s">
        <v>17</v>
      </c>
      <c r="E294" s="1" t="s">
        <v>620</v>
      </c>
      <c r="F294" s="1" t="s">
        <v>27</v>
      </c>
      <c r="G294" s="1" t="s">
        <v>684</v>
      </c>
      <c r="H294" s="1" t="s">
        <v>685</v>
      </c>
      <c r="I294" s="1" t="s">
        <v>200</v>
      </c>
      <c r="J294" s="21" t="s">
        <v>1082</v>
      </c>
      <c r="K294" s="1" t="s">
        <v>23</v>
      </c>
      <c r="L294" s="1" t="s">
        <v>66</v>
      </c>
      <c r="M294" s="1"/>
      <c r="N294" s="1" t="s">
        <v>31</v>
      </c>
      <c r="O294" s="1" t="s">
        <v>150</v>
      </c>
      <c r="P294" s="18" t="str">
        <f t="shared" si="4"/>
        <v xml:space="preserve">
ＥＴＣ設備　料金所　約５箇所／対象箇所（観音寺スマートＩＣ、阿波スマートＩＣ、今治湯ノ浦ＩＣ）／ＥＴＣ設備　料金所（撤去）　１箇所／対象箇所（今治湯ノ浦ＩＣ）／ＥＴＣ設備　車線監視制御装置　２箇所／ＥＴＣ設備　車線監視制御装置　１箇所／対象箇所（さぬき豊中ＩＣ、脇町ＩＣ、土成ＩＣ）／伝送交換設備　ＩＣ　約５箇所／対象箇所（観音寺スマートＩＣ、阿波スマートＩＣ、土成ＩＣ、脇町ＩＣ、今治湯ノ浦ＴＢ）／伝送交換設備　ＩＣ（撤去）　１箇所／対象箇所（今治湯ノ浦ＩＣ）／通信機械室　新築　コンテナ造　約５０ｍ２／対象箇所（阿波スマートＩＣ）
</v>
      </c>
    </row>
    <row r="295" spans="1:16" ht="67.5" x14ac:dyDescent="0.4">
      <c r="A295" s="2">
        <v>287</v>
      </c>
      <c r="B295" s="3" t="s">
        <v>620</v>
      </c>
      <c r="C295" s="3" t="s">
        <v>26</v>
      </c>
      <c r="D295" s="3" t="s">
        <v>541</v>
      </c>
      <c r="E295" s="3" t="s">
        <v>620</v>
      </c>
      <c r="F295" s="3" t="s">
        <v>94</v>
      </c>
      <c r="G295" s="3" t="s">
        <v>686</v>
      </c>
      <c r="H295" s="3" t="s">
        <v>687</v>
      </c>
      <c r="I295" s="3" t="s">
        <v>200</v>
      </c>
      <c r="J295" s="22" t="s">
        <v>688</v>
      </c>
      <c r="K295" s="3" t="s">
        <v>53</v>
      </c>
      <c r="L295" s="3" t="s">
        <v>23</v>
      </c>
      <c r="M295" s="3"/>
      <c r="N295" s="3" t="s">
        <v>31</v>
      </c>
      <c r="O295" s="3" t="s">
        <v>32</v>
      </c>
      <c r="P295" s="18" t="str">
        <f t="shared" si="4"/>
        <v xml:space="preserve">
橋脚補強（ＲＣ巻立）　２基／橋脚補強（炭素繊維巻立）　２基／水平力分担構造　約１５基
対象橋梁（成川第一橋・成川第三橋・馬船谷川橋）
</v>
      </c>
    </row>
    <row r="296" spans="1:16" ht="67.5" x14ac:dyDescent="0.4">
      <c r="A296" s="3">
        <v>288</v>
      </c>
      <c r="B296" s="3" t="s">
        <v>620</v>
      </c>
      <c r="C296" s="3" t="s">
        <v>26</v>
      </c>
      <c r="D296" s="3" t="s">
        <v>541</v>
      </c>
      <c r="E296" s="3" t="s">
        <v>620</v>
      </c>
      <c r="F296" s="3" t="s">
        <v>94</v>
      </c>
      <c r="G296" s="3" t="s">
        <v>689</v>
      </c>
      <c r="H296" s="3" t="s">
        <v>690</v>
      </c>
      <c r="I296" s="3" t="s">
        <v>172</v>
      </c>
      <c r="J296" s="22" t="s">
        <v>691</v>
      </c>
      <c r="K296" s="3" t="s">
        <v>53</v>
      </c>
      <c r="L296" s="3" t="s">
        <v>23</v>
      </c>
      <c r="M296" s="3"/>
      <c r="N296" s="3" t="s">
        <v>31</v>
      </c>
      <c r="O296" s="3" t="s">
        <v>35</v>
      </c>
      <c r="P296" s="18" t="str">
        <f t="shared" si="4"/>
        <v xml:space="preserve">
橋脚補強（ＲＣ巻立）　約１０基／橋脚補強（炭素繊維巻立）　約１０基／落橋防止構造設置　約６５基／水平力分担構造　約１００基
対象橋梁（額坂高架橋、三条橋、金倉川橋）
</v>
      </c>
    </row>
    <row r="297" spans="1:16" ht="67.5" x14ac:dyDescent="0.4">
      <c r="A297" s="2">
        <v>289</v>
      </c>
      <c r="B297" s="3" t="s">
        <v>620</v>
      </c>
      <c r="C297" s="3" t="s">
        <v>26</v>
      </c>
      <c r="D297" s="3" t="s">
        <v>541</v>
      </c>
      <c r="E297" s="3" t="s">
        <v>620</v>
      </c>
      <c r="F297" s="3" t="s">
        <v>94</v>
      </c>
      <c r="G297" s="3" t="s">
        <v>692</v>
      </c>
      <c r="H297" s="3" t="s">
        <v>622</v>
      </c>
      <c r="I297" s="3" t="s">
        <v>156</v>
      </c>
      <c r="J297" s="22" t="s">
        <v>693</v>
      </c>
      <c r="K297" s="3" t="s">
        <v>53</v>
      </c>
      <c r="L297" s="3" t="s">
        <v>53</v>
      </c>
      <c r="M297" s="3"/>
      <c r="N297" s="3" t="s">
        <v>31</v>
      </c>
      <c r="O297" s="3" t="s">
        <v>32</v>
      </c>
      <c r="P297" s="18" t="str">
        <f t="shared" si="4"/>
        <v xml:space="preserve">
橋脚補強（炭素繊維巻立）　１基／橋脚補強（鋼板巻立）　約５基／水平力分担構造　約１５基
対象橋梁（土成インターチェンジ橋、法寺谷橋）
</v>
      </c>
    </row>
    <row r="298" spans="1:16" ht="67.5" x14ac:dyDescent="0.4">
      <c r="A298" s="3">
        <v>290</v>
      </c>
      <c r="B298" s="1" t="s">
        <v>620</v>
      </c>
      <c r="C298" s="1" t="s">
        <v>26</v>
      </c>
      <c r="D298" s="1" t="s">
        <v>541</v>
      </c>
      <c r="E298" s="1" t="s">
        <v>620</v>
      </c>
      <c r="F298" s="1" t="s">
        <v>94</v>
      </c>
      <c r="G298" s="1" t="s">
        <v>694</v>
      </c>
      <c r="H298" s="1" t="s">
        <v>695</v>
      </c>
      <c r="I298" s="1" t="s">
        <v>125</v>
      </c>
      <c r="J298" s="21" t="s">
        <v>696</v>
      </c>
      <c r="K298" s="1" t="s">
        <v>23</v>
      </c>
      <c r="L298" s="1" t="s">
        <v>23</v>
      </c>
      <c r="M298" s="1"/>
      <c r="N298" s="1" t="s">
        <v>31</v>
      </c>
      <c r="O298" s="1" t="s">
        <v>150</v>
      </c>
      <c r="P298" s="18" t="str">
        <f t="shared" si="4"/>
        <v xml:space="preserve">
橋脚補強（ＲＣ巻立）　１基／橋脚補強（炭素繊維巻立）　約２０基／水平力分担構造　約６０基
対象橋梁（領石高架橋・領石橋）
</v>
      </c>
    </row>
    <row r="299" spans="1:16" ht="67.5" x14ac:dyDescent="0.4">
      <c r="A299" s="2">
        <v>291</v>
      </c>
      <c r="B299" s="1" t="s">
        <v>620</v>
      </c>
      <c r="C299" s="1" t="s">
        <v>26</v>
      </c>
      <c r="D299" s="1" t="s">
        <v>541</v>
      </c>
      <c r="E299" s="1" t="s">
        <v>620</v>
      </c>
      <c r="F299" s="1" t="s">
        <v>94</v>
      </c>
      <c r="G299" s="1" t="s">
        <v>697</v>
      </c>
      <c r="H299" s="1" t="s">
        <v>698</v>
      </c>
      <c r="I299" s="1" t="s">
        <v>72</v>
      </c>
      <c r="J299" s="21" t="s">
        <v>699</v>
      </c>
      <c r="K299" s="1" t="s">
        <v>23</v>
      </c>
      <c r="L299" s="1" t="s">
        <v>66</v>
      </c>
      <c r="M299" s="1"/>
      <c r="N299" s="1" t="s">
        <v>31</v>
      </c>
      <c r="O299" s="1" t="s">
        <v>32</v>
      </c>
      <c r="P299" s="18" t="str">
        <f t="shared" si="4"/>
        <v xml:space="preserve">
橋脚補強（アラミド繊維巻立）　約５基／落橋防止構造　２基／水平力分担構造　約５基
対象橋梁（東谷川橋・金谷川橋・宇津野橋）
</v>
      </c>
    </row>
    <row r="300" spans="1:16" ht="67.5" x14ac:dyDescent="0.4">
      <c r="A300" s="3">
        <v>292</v>
      </c>
      <c r="B300" s="3" t="s">
        <v>620</v>
      </c>
      <c r="C300" s="3" t="s">
        <v>26</v>
      </c>
      <c r="D300" s="3" t="s">
        <v>17</v>
      </c>
      <c r="E300" s="3" t="s">
        <v>620</v>
      </c>
      <c r="F300" s="3" t="s">
        <v>219</v>
      </c>
      <c r="G300" s="3" t="s">
        <v>700</v>
      </c>
      <c r="H300" s="3" t="s">
        <v>701</v>
      </c>
      <c r="I300" s="3" t="s">
        <v>72</v>
      </c>
      <c r="J300" s="22" t="s">
        <v>702</v>
      </c>
      <c r="K300" s="3" t="s">
        <v>66</v>
      </c>
      <c r="L300" s="3" t="s">
        <v>66</v>
      </c>
      <c r="M300" s="3"/>
      <c r="N300" s="3" t="s">
        <v>24</v>
      </c>
      <c r="O300" s="3" t="s">
        <v>167</v>
      </c>
      <c r="P300" s="18" t="str">
        <f t="shared" si="4"/>
        <v xml:space="preserve">
料金収受機械　（更新）　料金所　約１５箇所／料金収受機械　（新設）　料金所　２箇所／料金収受機械　（新設）　料金所　１箇所／料金収受機械　（撤去）　料金所　１箇所
</v>
      </c>
    </row>
    <row r="301" spans="1:16" ht="45" x14ac:dyDescent="0.4">
      <c r="A301" s="2">
        <v>293</v>
      </c>
      <c r="B301" s="1" t="s">
        <v>620</v>
      </c>
      <c r="C301" s="1" t="s">
        <v>26</v>
      </c>
      <c r="D301" s="1" t="s">
        <v>17</v>
      </c>
      <c r="E301" s="1" t="s">
        <v>620</v>
      </c>
      <c r="F301" s="1" t="s">
        <v>124</v>
      </c>
      <c r="G301" s="1" t="s">
        <v>703</v>
      </c>
      <c r="H301" s="1" t="s">
        <v>1083</v>
      </c>
      <c r="I301" s="1" t="s">
        <v>338</v>
      </c>
      <c r="J301" s="21" t="s">
        <v>704</v>
      </c>
      <c r="K301" s="1" t="s">
        <v>53</v>
      </c>
      <c r="L301" s="1" t="s">
        <v>23</v>
      </c>
      <c r="M301" s="1"/>
      <c r="N301" s="1" t="s">
        <v>31</v>
      </c>
      <c r="O301" s="1" t="s">
        <v>387</v>
      </c>
      <c r="P301" s="18" t="str">
        <f t="shared" si="4"/>
        <v xml:space="preserve">
遠方監視制御設備　中央局　１箇所
</v>
      </c>
    </row>
    <row r="302" spans="1:16" ht="45" x14ac:dyDescent="0.4">
      <c r="A302" s="3">
        <v>294</v>
      </c>
      <c r="B302" s="1" t="s">
        <v>620</v>
      </c>
      <c r="C302" s="1" t="s">
        <v>26</v>
      </c>
      <c r="D302" s="1" t="s">
        <v>17</v>
      </c>
      <c r="E302" s="1" t="s">
        <v>620</v>
      </c>
      <c r="F302" s="1" t="s">
        <v>27</v>
      </c>
      <c r="G302" s="1" t="s">
        <v>705</v>
      </c>
      <c r="H302" s="1" t="s">
        <v>701</v>
      </c>
      <c r="I302" s="1" t="s">
        <v>184</v>
      </c>
      <c r="J302" s="21" t="s">
        <v>706</v>
      </c>
      <c r="K302" s="1" t="s">
        <v>30</v>
      </c>
      <c r="L302" s="1" t="s">
        <v>53</v>
      </c>
      <c r="M302" s="1"/>
      <c r="N302" s="1" t="s">
        <v>31</v>
      </c>
      <c r="O302" s="1" t="s">
        <v>32</v>
      </c>
      <c r="P302" s="18" t="str">
        <f t="shared" si="4"/>
        <v xml:space="preserve">
ＥＴＣ設備　料金所　約５箇所／ＥＴＣ設備　料金所　約１５箇所
</v>
      </c>
    </row>
    <row r="303" spans="1:16" ht="56.25" x14ac:dyDescent="0.4">
      <c r="A303" s="2">
        <v>295</v>
      </c>
      <c r="B303" s="3" t="s">
        <v>620</v>
      </c>
      <c r="C303" s="3" t="s">
        <v>26</v>
      </c>
      <c r="D303" s="3" t="s">
        <v>17</v>
      </c>
      <c r="E303" s="3" t="s">
        <v>620</v>
      </c>
      <c r="F303" s="3" t="s">
        <v>282</v>
      </c>
      <c r="G303" s="3" t="s">
        <v>707</v>
      </c>
      <c r="H303" s="3" t="s">
        <v>638</v>
      </c>
      <c r="I303" s="3" t="s">
        <v>284</v>
      </c>
      <c r="J303" s="22" t="s">
        <v>567</v>
      </c>
      <c r="K303" s="3" t="s">
        <v>66</v>
      </c>
      <c r="L303" s="3" t="s">
        <v>66</v>
      </c>
      <c r="M303" s="3"/>
      <c r="N303" s="3" t="s">
        <v>17</v>
      </c>
      <c r="O303" s="3" t="s">
        <v>17</v>
      </c>
      <c r="P303" s="18" t="str">
        <f t="shared" si="4"/>
        <v xml:space="preserve">
延長　約１０８ｋｍ／交通規制／路面清掃／排水こう清掃／事故復旧工事／雪氷対策作業／植栽作業／補修工事
</v>
      </c>
    </row>
    <row r="304" spans="1:16" ht="56.25" x14ac:dyDescent="0.4">
      <c r="A304" s="3">
        <v>296</v>
      </c>
      <c r="B304" s="3" t="s">
        <v>620</v>
      </c>
      <c r="C304" s="3" t="s">
        <v>26</v>
      </c>
      <c r="D304" s="3" t="s">
        <v>17</v>
      </c>
      <c r="E304" s="3" t="s">
        <v>620</v>
      </c>
      <c r="F304" s="3" t="s">
        <v>282</v>
      </c>
      <c r="G304" s="3" t="s">
        <v>708</v>
      </c>
      <c r="H304" s="3" t="s">
        <v>642</v>
      </c>
      <c r="I304" s="3" t="s">
        <v>284</v>
      </c>
      <c r="J304" s="22" t="s">
        <v>709</v>
      </c>
      <c r="K304" s="3" t="s">
        <v>66</v>
      </c>
      <c r="L304" s="3" t="s">
        <v>66</v>
      </c>
      <c r="M304" s="3"/>
      <c r="N304" s="3" t="s">
        <v>17</v>
      </c>
      <c r="O304" s="3" t="s">
        <v>17</v>
      </c>
      <c r="P304" s="18" t="str">
        <f t="shared" si="4"/>
        <v xml:space="preserve">
延長　約１３６ｋｍ／交通規制／路面清掃／排水こう清掃／事故復旧工事／雪氷対策作業／植栽作業／補修工事
</v>
      </c>
    </row>
    <row r="305" spans="1:16" ht="56.25" x14ac:dyDescent="0.4">
      <c r="A305" s="2">
        <v>297</v>
      </c>
      <c r="B305" s="3" t="s">
        <v>620</v>
      </c>
      <c r="C305" s="3" t="s">
        <v>26</v>
      </c>
      <c r="D305" s="3" t="s">
        <v>17</v>
      </c>
      <c r="E305" s="3" t="s">
        <v>620</v>
      </c>
      <c r="F305" s="3" t="s">
        <v>282</v>
      </c>
      <c r="G305" s="3" t="s">
        <v>710</v>
      </c>
      <c r="H305" s="3" t="s">
        <v>640</v>
      </c>
      <c r="I305" s="3" t="s">
        <v>284</v>
      </c>
      <c r="J305" s="22" t="s">
        <v>711</v>
      </c>
      <c r="K305" s="3" t="s">
        <v>66</v>
      </c>
      <c r="L305" s="3" t="s">
        <v>66</v>
      </c>
      <c r="M305" s="3"/>
      <c r="N305" s="3" t="s">
        <v>17</v>
      </c>
      <c r="O305" s="3" t="s">
        <v>17</v>
      </c>
      <c r="P305" s="18" t="str">
        <f t="shared" si="4"/>
        <v xml:space="preserve">
延長　約８１ｋｍ／交通規制／路面清掃／排水こう清掃／事故復旧工事／雪氷対策作業／植栽作業／補修工事
</v>
      </c>
    </row>
    <row r="306" spans="1:16" ht="56.25" x14ac:dyDescent="0.4">
      <c r="A306" s="3">
        <v>298</v>
      </c>
      <c r="B306" s="3" t="s">
        <v>620</v>
      </c>
      <c r="C306" s="3" t="s">
        <v>26</v>
      </c>
      <c r="D306" s="3" t="s">
        <v>17</v>
      </c>
      <c r="E306" s="3" t="s">
        <v>620</v>
      </c>
      <c r="F306" s="3" t="s">
        <v>282</v>
      </c>
      <c r="G306" s="3" t="s">
        <v>712</v>
      </c>
      <c r="H306" s="3" t="s">
        <v>639</v>
      </c>
      <c r="I306" s="3" t="s">
        <v>284</v>
      </c>
      <c r="J306" s="22" t="s">
        <v>713</v>
      </c>
      <c r="K306" s="3" t="s">
        <v>66</v>
      </c>
      <c r="L306" s="3" t="s">
        <v>66</v>
      </c>
      <c r="M306" s="3"/>
      <c r="N306" s="3" t="s">
        <v>17</v>
      </c>
      <c r="O306" s="3" t="s">
        <v>17</v>
      </c>
      <c r="P306" s="18" t="str">
        <f t="shared" si="4"/>
        <v xml:space="preserve">
延長　約１５３ｋｍ／交通規制／路面清掃／排水こう清掃／事故復旧工事／雪氷対策作業／植栽作業／補修工事
</v>
      </c>
    </row>
    <row r="307" spans="1:16" ht="45" x14ac:dyDescent="0.4">
      <c r="A307" s="2">
        <v>299</v>
      </c>
      <c r="B307" s="1" t="s">
        <v>620</v>
      </c>
      <c r="C307" s="1" t="s">
        <v>26</v>
      </c>
      <c r="D307" s="1" t="s">
        <v>17</v>
      </c>
      <c r="E307" s="1" t="s">
        <v>620</v>
      </c>
      <c r="F307" s="1" t="s">
        <v>374</v>
      </c>
      <c r="G307" s="1" t="s">
        <v>714</v>
      </c>
      <c r="H307" s="1" t="s">
        <v>715</v>
      </c>
      <c r="I307" s="1" t="s">
        <v>280</v>
      </c>
      <c r="J307" s="21" t="s">
        <v>1084</v>
      </c>
      <c r="K307" s="1" t="s">
        <v>66</v>
      </c>
      <c r="L307" s="1" t="s">
        <v>83</v>
      </c>
      <c r="M307" s="1"/>
      <c r="N307" s="1" t="s">
        <v>17</v>
      </c>
      <c r="O307" s="1" t="s">
        <v>17</v>
      </c>
      <c r="P307" s="18" t="str">
        <f t="shared" si="4"/>
        <v xml:space="preserve">
機械・電気施設保全工事　約３００件／機械・電気施設保全工事　約１０件
</v>
      </c>
    </row>
    <row r="308" spans="1:16" ht="56.25" x14ac:dyDescent="0.4">
      <c r="A308" s="3">
        <v>300</v>
      </c>
      <c r="B308" s="1" t="s">
        <v>620</v>
      </c>
      <c r="C308" s="1" t="s">
        <v>26</v>
      </c>
      <c r="D308" s="1" t="s">
        <v>17</v>
      </c>
      <c r="E308" s="1" t="s">
        <v>620</v>
      </c>
      <c r="F308" s="1" t="s">
        <v>374</v>
      </c>
      <c r="G308" s="1" t="s">
        <v>716</v>
      </c>
      <c r="H308" s="1" t="s">
        <v>715</v>
      </c>
      <c r="I308" s="1" t="s">
        <v>280</v>
      </c>
      <c r="J308" s="21" t="s">
        <v>1085</v>
      </c>
      <c r="K308" s="1" t="s">
        <v>66</v>
      </c>
      <c r="L308" s="1" t="s">
        <v>83</v>
      </c>
      <c r="M308" s="1"/>
      <c r="N308" s="1" t="s">
        <v>17</v>
      </c>
      <c r="O308" s="1" t="s">
        <v>17</v>
      </c>
      <c r="P308" s="18" t="str">
        <f t="shared" si="4"/>
        <v xml:space="preserve">
建築・通信施設保全工事　約８０件／建築・通信施設保全工事　約１２０件／事故復旧工事　約１０件
</v>
      </c>
    </row>
    <row r="309" spans="1:16" ht="56.25" x14ac:dyDescent="0.4">
      <c r="A309" s="2">
        <v>301</v>
      </c>
      <c r="B309" s="1" t="s">
        <v>620</v>
      </c>
      <c r="C309" s="1" t="s">
        <v>127</v>
      </c>
      <c r="D309" s="1" t="s">
        <v>17</v>
      </c>
      <c r="E309" s="1" t="s">
        <v>717</v>
      </c>
      <c r="F309" s="1" t="s">
        <v>114</v>
      </c>
      <c r="G309" s="1" t="s">
        <v>718</v>
      </c>
      <c r="H309" s="1" t="s">
        <v>1086</v>
      </c>
      <c r="I309" s="1" t="s">
        <v>382</v>
      </c>
      <c r="J309" s="21" t="s">
        <v>719</v>
      </c>
      <c r="K309" s="1" t="s">
        <v>66</v>
      </c>
      <c r="L309" s="1" t="s">
        <v>66</v>
      </c>
      <c r="M309" s="1"/>
      <c r="N309" s="1" t="s">
        <v>24</v>
      </c>
      <c r="O309" s="1" t="s">
        <v>383</v>
      </c>
      <c r="P309" s="18" t="str">
        <f t="shared" si="4"/>
        <v xml:space="preserve">
料金所　増築　Ｓ造（付帯する電気・機械設備を含む）　約５０ｍ２／料金所　改修　Ｓ造（付帯する電気・機械設備を含む）　約１００ｍ２
</v>
      </c>
    </row>
    <row r="310" spans="1:16" ht="67.5" x14ac:dyDescent="0.4">
      <c r="A310" s="3">
        <v>302</v>
      </c>
      <c r="B310" s="3" t="s">
        <v>620</v>
      </c>
      <c r="C310" s="3" t="s">
        <v>127</v>
      </c>
      <c r="D310" s="3" t="s">
        <v>17</v>
      </c>
      <c r="E310" s="3" t="s">
        <v>720</v>
      </c>
      <c r="F310" s="3" t="s">
        <v>114</v>
      </c>
      <c r="G310" s="3" t="s">
        <v>721</v>
      </c>
      <c r="H310" s="3" t="s">
        <v>722</v>
      </c>
      <c r="I310" s="3" t="s">
        <v>723</v>
      </c>
      <c r="J310" s="22" t="s">
        <v>1087</v>
      </c>
      <c r="K310" s="3" t="s">
        <v>30</v>
      </c>
      <c r="L310" s="3" t="s">
        <v>53</v>
      </c>
      <c r="M310" s="3"/>
      <c r="N310" s="3" t="s">
        <v>24</v>
      </c>
      <c r="O310" s="3" t="s">
        <v>724</v>
      </c>
      <c r="P310" s="18" t="str">
        <f t="shared" si="4"/>
        <v xml:space="preserve">
清掃員詰所　新築　Ｓ造（付帯する電気・機械設備を含む）　約５ｍ２／対象箇所（上分ＰＡ）／雪氷詰所　改修　ＲＣ造　約１００ｍ２／対象箇所（善通寺ＩＣ）
</v>
      </c>
    </row>
    <row r="311" spans="1:16" ht="67.5" x14ac:dyDescent="0.4">
      <c r="A311" s="2">
        <v>303</v>
      </c>
      <c r="B311" s="1" t="s">
        <v>620</v>
      </c>
      <c r="C311" s="1" t="s">
        <v>127</v>
      </c>
      <c r="D311" s="1" t="s">
        <v>17</v>
      </c>
      <c r="E311" s="1" t="s">
        <v>725</v>
      </c>
      <c r="F311" s="1" t="s">
        <v>114</v>
      </c>
      <c r="G311" s="1" t="s">
        <v>726</v>
      </c>
      <c r="H311" s="1" t="s">
        <v>1088</v>
      </c>
      <c r="I311" s="1" t="s">
        <v>399</v>
      </c>
      <c r="J311" s="21" t="s">
        <v>1089</v>
      </c>
      <c r="K311" s="1" t="s">
        <v>30</v>
      </c>
      <c r="L311" s="1" t="s">
        <v>53</v>
      </c>
      <c r="M311" s="1"/>
      <c r="N311" s="1" t="s">
        <v>31</v>
      </c>
      <c r="O311" s="1" t="s">
        <v>383</v>
      </c>
      <c r="P311" s="18" t="str">
        <f t="shared" si="4"/>
        <v xml:space="preserve">
工事事務所　解体　Ｓ造　約９００ｍ２／車庫棟　解体　Ｓ造　約２５０ｍ２／倉庫棟　解体　Ｓ造　約３５０ｍ２／自転車置場１　解体　Ｓ造　約２０ｍ２／自転車置場２　解体　Ｓ造　約１０ｍ２／プロパン庫　解体　ＣＢ造　約５ｍ２
</v>
      </c>
    </row>
    <row r="312" spans="1:16" ht="101.25" x14ac:dyDescent="0.4">
      <c r="A312" s="3">
        <v>304</v>
      </c>
      <c r="B312" s="1" t="s">
        <v>620</v>
      </c>
      <c r="C312" s="1" t="s">
        <v>127</v>
      </c>
      <c r="D312" s="1" t="s">
        <v>17</v>
      </c>
      <c r="E312" s="1" t="s">
        <v>725</v>
      </c>
      <c r="F312" s="1" t="s">
        <v>117</v>
      </c>
      <c r="G312" s="1" t="s">
        <v>727</v>
      </c>
      <c r="H312" s="1" t="s">
        <v>728</v>
      </c>
      <c r="I312" s="1" t="s">
        <v>130</v>
      </c>
      <c r="J312" s="21" t="s">
        <v>729</v>
      </c>
      <c r="K312" s="1" t="s">
        <v>66</v>
      </c>
      <c r="L312" s="1" t="s">
        <v>83</v>
      </c>
      <c r="M312" s="1"/>
      <c r="N312" s="1" t="s">
        <v>24</v>
      </c>
      <c r="O312" s="1" t="s">
        <v>595</v>
      </c>
      <c r="P312" s="18" t="str">
        <f t="shared" si="4"/>
        <v xml:space="preserve">
ポール照明（新設）　約１０灯／受配電設備　ＩＣ　低圧　１箇所／自家発電設備　ＩＣ　１箇所／直流電源設備　１箇所／遠方監視制御設備　ＩＣ　１箇所／平面監視カメラ（新設）　１箇所／対象箇所（阿波スマートＩＣ）／平面監視装置（新設）　２箇所／対象箇所（脇町ＩＣ、土成ＩＣ）／交通量計測設備　２基／対象箇所（土成ＩＣ～阿波スマートＩＣ）／可変式速度規制標識（移設）　１基／非常電話（移設）　２基／対象箇所（土成ＩＣ～脇町ＩＣ）
</v>
      </c>
    </row>
    <row r="313" spans="1:16" ht="56.25" x14ac:dyDescent="0.4">
      <c r="A313" s="2">
        <v>305</v>
      </c>
      <c r="B313" s="3" t="s">
        <v>620</v>
      </c>
      <c r="C313" s="3" t="s">
        <v>127</v>
      </c>
      <c r="D313" s="3" t="s">
        <v>17</v>
      </c>
      <c r="E313" s="3" t="s">
        <v>730</v>
      </c>
      <c r="F313" s="3" t="s">
        <v>236</v>
      </c>
      <c r="G313" s="3" t="s">
        <v>1209</v>
      </c>
      <c r="H313" s="3" t="s">
        <v>731</v>
      </c>
      <c r="I313" s="3" t="s">
        <v>338</v>
      </c>
      <c r="J313" s="22" t="s">
        <v>732</v>
      </c>
      <c r="K313" s="3" t="s">
        <v>45</v>
      </c>
      <c r="L313" s="3" t="s">
        <v>30</v>
      </c>
      <c r="M313" s="3" t="s">
        <v>42</v>
      </c>
      <c r="N313" s="3" t="s">
        <v>24</v>
      </c>
      <c r="O313" s="3" t="s">
        <v>32</v>
      </c>
      <c r="P313" s="18" t="str">
        <f t="shared" si="4"/>
        <v xml:space="preserve">
標識柱（新設）　約１３０基／標識板（新設）　約３１０ｍ２／標識柱（撤去）　４基／標識板（撤去）　約１０ｍ２
</v>
      </c>
    </row>
    <row r="314" spans="1:16" ht="45" x14ac:dyDescent="0.4">
      <c r="A314" s="3">
        <v>306</v>
      </c>
      <c r="B314" s="1" t="s">
        <v>620</v>
      </c>
      <c r="C314" s="1" t="s">
        <v>26</v>
      </c>
      <c r="D314" s="1" t="s">
        <v>17</v>
      </c>
      <c r="E314" s="1" t="s">
        <v>730</v>
      </c>
      <c r="F314" s="1" t="s">
        <v>124</v>
      </c>
      <c r="G314" s="1" t="s">
        <v>733</v>
      </c>
      <c r="H314" s="1" t="s">
        <v>1090</v>
      </c>
      <c r="I314" s="1" t="s">
        <v>338</v>
      </c>
      <c r="J314" s="21" t="s">
        <v>734</v>
      </c>
      <c r="K314" s="1" t="s">
        <v>53</v>
      </c>
      <c r="L314" s="1" t="s">
        <v>23</v>
      </c>
      <c r="M314" s="1"/>
      <c r="N314" s="1" t="s">
        <v>31</v>
      </c>
      <c r="O314" s="1" t="s">
        <v>387</v>
      </c>
      <c r="P314" s="18" t="str">
        <f t="shared" si="4"/>
        <v xml:space="preserve">
遠方監視制御設備　ＴＮ　１箇所
</v>
      </c>
    </row>
    <row r="315" spans="1:16" ht="45" x14ac:dyDescent="0.4">
      <c r="A315" s="2">
        <v>307</v>
      </c>
      <c r="B315" s="1" t="s">
        <v>735</v>
      </c>
      <c r="C315" s="1" t="s">
        <v>16</v>
      </c>
      <c r="D315" s="1" t="s">
        <v>17</v>
      </c>
      <c r="E315" s="1" t="s">
        <v>735</v>
      </c>
      <c r="F315" s="1" t="s">
        <v>39</v>
      </c>
      <c r="G315" s="1" t="s">
        <v>736</v>
      </c>
      <c r="H315" s="1" t="s">
        <v>737</v>
      </c>
      <c r="I315" s="1" t="s">
        <v>91</v>
      </c>
      <c r="J315" s="21" t="s">
        <v>1091</v>
      </c>
      <c r="K315" s="1" t="s">
        <v>23</v>
      </c>
      <c r="L315" s="1" t="s">
        <v>66</v>
      </c>
      <c r="M315" s="1"/>
      <c r="N315" s="1" t="s">
        <v>50</v>
      </c>
      <c r="O315" s="1" t="s">
        <v>25</v>
      </c>
      <c r="P315" s="18" t="str">
        <f t="shared" si="4"/>
        <v xml:space="preserve">
ＴＮ延長　約２．５ｋｍ／切盛土量　約１０万ｍ３／橋台　１基
</v>
      </c>
    </row>
    <row r="316" spans="1:16" ht="45" x14ac:dyDescent="0.4">
      <c r="A316" s="3">
        <v>308</v>
      </c>
      <c r="B316" s="3" t="s">
        <v>735</v>
      </c>
      <c r="C316" s="3" t="s">
        <v>16</v>
      </c>
      <c r="D316" s="3" t="s">
        <v>17</v>
      </c>
      <c r="E316" s="3" t="s">
        <v>735</v>
      </c>
      <c r="F316" s="3" t="s">
        <v>70</v>
      </c>
      <c r="G316" s="3" t="s">
        <v>738</v>
      </c>
      <c r="H316" s="3" t="s">
        <v>739</v>
      </c>
      <c r="I316" s="3" t="s">
        <v>156</v>
      </c>
      <c r="J316" s="22" t="s">
        <v>740</v>
      </c>
      <c r="K316" s="3" t="s">
        <v>30</v>
      </c>
      <c r="L316" s="3" t="s">
        <v>53</v>
      </c>
      <c r="M316" s="3"/>
      <c r="N316" s="3" t="s">
        <v>31</v>
      </c>
      <c r="O316" s="3" t="s">
        <v>25</v>
      </c>
      <c r="P316" s="18" t="str">
        <f t="shared" si="4"/>
        <v xml:space="preserve">
延長　約１０ｋｍ／舗装面積　約１０万ｍ２
</v>
      </c>
    </row>
    <row r="317" spans="1:16" ht="56.25" x14ac:dyDescent="0.4">
      <c r="A317" s="2">
        <v>309</v>
      </c>
      <c r="B317" s="4" t="s">
        <v>735</v>
      </c>
      <c r="C317" s="4" t="s">
        <v>16</v>
      </c>
      <c r="D317" s="4" t="s">
        <v>17</v>
      </c>
      <c r="E317" s="4" t="s">
        <v>735</v>
      </c>
      <c r="F317" s="4" t="s">
        <v>187</v>
      </c>
      <c r="G317" s="4" t="s">
        <v>1210</v>
      </c>
      <c r="H317" s="4" t="s">
        <v>741</v>
      </c>
      <c r="I317" s="4" t="s">
        <v>172</v>
      </c>
      <c r="J317" s="23" t="s">
        <v>1160</v>
      </c>
      <c r="K317" s="4" t="s">
        <v>742</v>
      </c>
      <c r="L317" s="4" t="s">
        <v>30</v>
      </c>
      <c r="M317" s="4" t="s">
        <v>42</v>
      </c>
      <c r="N317" s="4" t="s">
        <v>31</v>
      </c>
      <c r="O317" s="4" t="s">
        <v>25</v>
      </c>
      <c r="P317" s="18" t="str">
        <f t="shared" si="4"/>
        <v xml:space="preserve">
橋面積　約５．５千ｍ２/対象橋梁（野田橋　約３千ｍ２、小河内川橋　約２．５千ｍ２）
</v>
      </c>
    </row>
    <row r="318" spans="1:16" ht="56.25" x14ac:dyDescent="0.4">
      <c r="A318" s="3">
        <v>310</v>
      </c>
      <c r="B318" s="3" t="s">
        <v>735</v>
      </c>
      <c r="C318" s="3" t="s">
        <v>16</v>
      </c>
      <c r="D318" s="3" t="s">
        <v>17</v>
      </c>
      <c r="E318" s="3" t="s">
        <v>735</v>
      </c>
      <c r="F318" s="3" t="s">
        <v>94</v>
      </c>
      <c r="G318" s="3" t="s">
        <v>1211</v>
      </c>
      <c r="H318" s="3" t="s">
        <v>743</v>
      </c>
      <c r="I318" s="3" t="s">
        <v>69</v>
      </c>
      <c r="J318" s="22" t="s">
        <v>1092</v>
      </c>
      <c r="K318" s="3" t="s">
        <v>45</v>
      </c>
      <c r="L318" s="3" t="s">
        <v>30</v>
      </c>
      <c r="M318" s="3" t="s">
        <v>42</v>
      </c>
      <c r="N318" s="3" t="s">
        <v>24</v>
      </c>
      <c r="O318" s="3" t="s">
        <v>25</v>
      </c>
      <c r="P318" s="18" t="str">
        <f t="shared" si="4"/>
        <v xml:space="preserve">
床組連続化　約６箇所／伸縮装置取替　２基／床組落下防止構造　約３５０箇所／制震ダンパー　約１０基／支承取替　約８０基
</v>
      </c>
    </row>
    <row r="319" spans="1:16" ht="45" x14ac:dyDescent="0.4">
      <c r="A319" s="2">
        <v>311</v>
      </c>
      <c r="B319" s="3" t="s">
        <v>735</v>
      </c>
      <c r="C319" s="3" t="s">
        <v>16</v>
      </c>
      <c r="D319" s="3" t="s">
        <v>17</v>
      </c>
      <c r="E319" s="3" t="s">
        <v>735</v>
      </c>
      <c r="F319" s="3" t="s">
        <v>94</v>
      </c>
      <c r="G319" s="3" t="s">
        <v>744</v>
      </c>
      <c r="H319" s="3" t="s">
        <v>745</v>
      </c>
      <c r="I319" s="3" t="s">
        <v>97</v>
      </c>
      <c r="J319" s="22" t="s">
        <v>746</v>
      </c>
      <c r="K319" s="3" t="s">
        <v>23</v>
      </c>
      <c r="L319" s="3" t="s">
        <v>66</v>
      </c>
      <c r="M319" s="3"/>
      <c r="N319" s="3" t="s">
        <v>31</v>
      </c>
      <c r="O319" s="3" t="s">
        <v>25</v>
      </c>
      <c r="P319" s="18" t="str">
        <f t="shared" si="4"/>
        <v xml:space="preserve">
床版取替　約６千ｍ２
</v>
      </c>
    </row>
    <row r="320" spans="1:16" ht="45" x14ac:dyDescent="0.4">
      <c r="A320" s="3">
        <v>312</v>
      </c>
      <c r="B320" s="3" t="s">
        <v>735</v>
      </c>
      <c r="C320" s="3" t="s">
        <v>16</v>
      </c>
      <c r="D320" s="3" t="s">
        <v>17</v>
      </c>
      <c r="E320" s="3" t="s">
        <v>735</v>
      </c>
      <c r="F320" s="3" t="s">
        <v>94</v>
      </c>
      <c r="G320" s="3" t="s">
        <v>747</v>
      </c>
      <c r="H320" s="3" t="s">
        <v>1093</v>
      </c>
      <c r="I320" s="3" t="s">
        <v>97</v>
      </c>
      <c r="J320" s="22" t="s">
        <v>748</v>
      </c>
      <c r="K320" s="3" t="s">
        <v>23</v>
      </c>
      <c r="L320" s="3" t="s">
        <v>66</v>
      </c>
      <c r="M320" s="3"/>
      <c r="N320" s="3" t="s">
        <v>31</v>
      </c>
      <c r="O320" s="3" t="s">
        <v>25</v>
      </c>
      <c r="P320" s="18" t="str">
        <f t="shared" si="4"/>
        <v xml:space="preserve">
床版取替　約１．５千ｍ２
</v>
      </c>
    </row>
    <row r="321" spans="1:16" ht="146.25" x14ac:dyDescent="0.4">
      <c r="A321" s="2">
        <v>313</v>
      </c>
      <c r="B321" s="3" t="s">
        <v>735</v>
      </c>
      <c r="C321" s="3" t="s">
        <v>16</v>
      </c>
      <c r="D321" s="3" t="s">
        <v>17</v>
      </c>
      <c r="E321" s="3" t="s">
        <v>735</v>
      </c>
      <c r="F321" s="3" t="s">
        <v>114</v>
      </c>
      <c r="G321" s="3" t="s">
        <v>749</v>
      </c>
      <c r="H321" s="3" t="s">
        <v>1094</v>
      </c>
      <c r="I321" s="3" t="s">
        <v>200</v>
      </c>
      <c r="J321" s="22" t="s">
        <v>1095</v>
      </c>
      <c r="K321" s="3" t="s">
        <v>30</v>
      </c>
      <c r="L321" s="3" t="s">
        <v>53</v>
      </c>
      <c r="M321" s="3"/>
      <c r="N321" s="3" t="s">
        <v>31</v>
      </c>
      <c r="O321" s="3" t="s">
        <v>25</v>
      </c>
      <c r="P321" s="18" t="str">
        <f t="shared" si="4"/>
        <v xml:space="preserve">
高速道路事務所　新築　Ｓ造（付帯する電気・機械設備を含む）　約３，７００ｍ２／倉庫棟　新築　Ｓ造（付帯する電気・機械設備を含む）　約１，２００ｍ２／車庫　新築　Ｓ造（付帯する電気・機械設備を含む）　約５００ｍ２／車庫　新築　Ｓ造（付帯する電気・機械設備を含む）　約２５０ｍ２／電気室　新築　Ｓ造（付帯する電気・機械設備を含む）　約１００ｍ２／薬液槽　新築（付帯する電気・機械設備を含む）　約１００ｔ／高速道路事務所　解体　ＲＣ造　約１，７００ｍ２／車庫　解体　ＲＣ造　約１，２５０ｍ２／倉庫棟　解体　Ｓ造　約５０ｍ２／倉庫棟　解体　Ｓ造　約５０ｍ２／倉庫棟　解体　Ｓ造　７４ｍ２／電気室　解体　ＲＣ造　約１５０ｍ２／薬液槽　解体　ＦＲＰ製　約１００ｔ
</v>
      </c>
    </row>
    <row r="322" spans="1:16" ht="45" x14ac:dyDescent="0.4">
      <c r="A322" s="3">
        <v>314</v>
      </c>
      <c r="B322" s="1" t="s">
        <v>735</v>
      </c>
      <c r="C322" s="1" t="s">
        <v>127</v>
      </c>
      <c r="D322" s="1" t="s">
        <v>17</v>
      </c>
      <c r="E322" s="1" t="s">
        <v>735</v>
      </c>
      <c r="F322" s="1" t="s">
        <v>39</v>
      </c>
      <c r="G322" s="1" t="s">
        <v>750</v>
      </c>
      <c r="H322" s="1" t="s">
        <v>751</v>
      </c>
      <c r="I322" s="1" t="s">
        <v>284</v>
      </c>
      <c r="J322" s="21" t="s">
        <v>752</v>
      </c>
      <c r="K322" s="1" t="s">
        <v>30</v>
      </c>
      <c r="L322" s="1" t="s">
        <v>53</v>
      </c>
      <c r="M322" s="1"/>
      <c r="N322" s="1" t="s">
        <v>31</v>
      </c>
      <c r="O322" s="1" t="s">
        <v>607</v>
      </c>
      <c r="P322" s="18" t="str">
        <f t="shared" si="4"/>
        <v xml:space="preserve">
工事用道路　１式
</v>
      </c>
    </row>
    <row r="323" spans="1:16" ht="45" x14ac:dyDescent="0.4">
      <c r="A323" s="2">
        <v>315</v>
      </c>
      <c r="B323" s="1" t="s">
        <v>735</v>
      </c>
      <c r="C323" s="1" t="s">
        <v>127</v>
      </c>
      <c r="D323" s="1" t="s">
        <v>17</v>
      </c>
      <c r="E323" s="1" t="s">
        <v>735</v>
      </c>
      <c r="F323" s="1" t="s">
        <v>39</v>
      </c>
      <c r="G323" s="1" t="s">
        <v>753</v>
      </c>
      <c r="H323" s="1" t="s">
        <v>754</v>
      </c>
      <c r="I323" s="1" t="s">
        <v>385</v>
      </c>
      <c r="J323" s="21" t="s">
        <v>755</v>
      </c>
      <c r="K323" s="1" t="s">
        <v>53</v>
      </c>
      <c r="L323" s="1" t="s">
        <v>53</v>
      </c>
      <c r="M323" s="1"/>
      <c r="N323" s="1" t="s">
        <v>24</v>
      </c>
      <c r="O323" s="1" t="s">
        <v>607</v>
      </c>
      <c r="P323" s="18" t="str">
        <f t="shared" si="4"/>
        <v xml:space="preserve">
工事用道路　１式／函渠工延伸　１基
</v>
      </c>
    </row>
    <row r="324" spans="1:16" ht="45" x14ac:dyDescent="0.4">
      <c r="A324" s="3">
        <v>316</v>
      </c>
      <c r="B324" s="1" t="s">
        <v>735</v>
      </c>
      <c r="C324" s="1" t="s">
        <v>127</v>
      </c>
      <c r="D324" s="1" t="s">
        <v>17</v>
      </c>
      <c r="E324" s="1" t="s">
        <v>735</v>
      </c>
      <c r="F324" s="1" t="s">
        <v>39</v>
      </c>
      <c r="G324" s="1" t="s">
        <v>756</v>
      </c>
      <c r="H324" s="1" t="s">
        <v>751</v>
      </c>
      <c r="I324" s="1" t="s">
        <v>284</v>
      </c>
      <c r="J324" s="21" t="s">
        <v>752</v>
      </c>
      <c r="K324" s="1" t="s">
        <v>23</v>
      </c>
      <c r="L324" s="1" t="s">
        <v>23</v>
      </c>
      <c r="M324" s="1"/>
      <c r="N324" s="1" t="s">
        <v>31</v>
      </c>
      <c r="O324" s="1" t="s">
        <v>607</v>
      </c>
      <c r="P324" s="18" t="str">
        <f t="shared" si="4"/>
        <v xml:space="preserve">
工事用道路　１式
</v>
      </c>
    </row>
    <row r="325" spans="1:16" ht="45" x14ac:dyDescent="0.4">
      <c r="A325" s="2">
        <v>317</v>
      </c>
      <c r="B325" s="1" t="s">
        <v>735</v>
      </c>
      <c r="C325" s="1" t="s">
        <v>127</v>
      </c>
      <c r="D325" s="1" t="s">
        <v>17</v>
      </c>
      <c r="E325" s="1" t="s">
        <v>735</v>
      </c>
      <c r="F325" s="1" t="s">
        <v>39</v>
      </c>
      <c r="G325" s="1" t="s">
        <v>757</v>
      </c>
      <c r="H325" s="1" t="s">
        <v>758</v>
      </c>
      <c r="I325" s="1" t="s">
        <v>48</v>
      </c>
      <c r="J325" s="21" t="s">
        <v>759</v>
      </c>
      <c r="K325" s="1" t="s">
        <v>23</v>
      </c>
      <c r="L325" s="1" t="s">
        <v>66</v>
      </c>
      <c r="M325" s="1"/>
      <c r="N325" s="1" t="s">
        <v>24</v>
      </c>
      <c r="O325" s="1" t="s">
        <v>35</v>
      </c>
      <c r="P325" s="18" t="str">
        <f t="shared" si="4"/>
        <v xml:space="preserve">
橋台・橋脚　約１０基/対象橋梁（神之川橋、牧之角橋）
</v>
      </c>
    </row>
    <row r="326" spans="1:16" ht="45" x14ac:dyDescent="0.4">
      <c r="A326" s="3">
        <v>318</v>
      </c>
      <c r="B326" s="3" t="s">
        <v>735</v>
      </c>
      <c r="C326" s="3" t="s">
        <v>127</v>
      </c>
      <c r="D326" s="3" t="s">
        <v>17</v>
      </c>
      <c r="E326" s="3" t="s">
        <v>735</v>
      </c>
      <c r="F326" s="3" t="s">
        <v>39</v>
      </c>
      <c r="G326" s="3" t="s">
        <v>760</v>
      </c>
      <c r="H326" s="3" t="s">
        <v>761</v>
      </c>
      <c r="I326" s="3" t="s">
        <v>156</v>
      </c>
      <c r="J326" s="22" t="s">
        <v>762</v>
      </c>
      <c r="K326" s="3" t="s">
        <v>66</v>
      </c>
      <c r="L326" s="3" t="s">
        <v>83</v>
      </c>
      <c r="M326" s="3"/>
      <c r="N326" s="3" t="s">
        <v>24</v>
      </c>
      <c r="O326" s="3" t="s">
        <v>35</v>
      </c>
      <c r="P326" s="18" t="str">
        <f t="shared" si="4"/>
        <v xml:space="preserve">
覆工補強対策工　約０．５ｋｍ
</v>
      </c>
    </row>
    <row r="327" spans="1:16" ht="45" x14ac:dyDescent="0.4">
      <c r="A327" s="2">
        <v>319</v>
      </c>
      <c r="B327" s="3" t="s">
        <v>735</v>
      </c>
      <c r="C327" s="3" t="s">
        <v>127</v>
      </c>
      <c r="D327" s="3" t="s">
        <v>17</v>
      </c>
      <c r="E327" s="3" t="s">
        <v>735</v>
      </c>
      <c r="F327" s="3" t="s">
        <v>139</v>
      </c>
      <c r="G327" s="3" t="s">
        <v>763</v>
      </c>
      <c r="H327" s="3" t="s">
        <v>764</v>
      </c>
      <c r="I327" s="3" t="s">
        <v>189</v>
      </c>
      <c r="J327" s="22" t="s">
        <v>765</v>
      </c>
      <c r="K327" s="3" t="s">
        <v>30</v>
      </c>
      <c r="L327" s="3" t="s">
        <v>53</v>
      </c>
      <c r="M327" s="3"/>
      <c r="N327" s="3" t="s">
        <v>24</v>
      </c>
      <c r="O327" s="3" t="s">
        <v>150</v>
      </c>
      <c r="P327" s="18" t="str">
        <f t="shared" si="4"/>
        <v xml:space="preserve">
水抜きボーリング工　約２０ｋｍ／のり尻対策工　約３．５ｋｍ
</v>
      </c>
    </row>
    <row r="328" spans="1:16" ht="67.5" x14ac:dyDescent="0.4">
      <c r="A328" s="3">
        <v>320</v>
      </c>
      <c r="B328" s="3" t="s">
        <v>735</v>
      </c>
      <c r="C328" s="3" t="s">
        <v>127</v>
      </c>
      <c r="D328" s="3" t="s">
        <v>17</v>
      </c>
      <c r="E328" s="3" t="s">
        <v>735</v>
      </c>
      <c r="F328" s="3" t="s">
        <v>139</v>
      </c>
      <c r="G328" s="3" t="s">
        <v>766</v>
      </c>
      <c r="H328" s="3" t="s">
        <v>767</v>
      </c>
      <c r="I328" s="3" t="s">
        <v>156</v>
      </c>
      <c r="J328" s="22" t="s">
        <v>1096</v>
      </c>
      <c r="K328" s="3" t="s">
        <v>30</v>
      </c>
      <c r="L328" s="3" t="s">
        <v>53</v>
      </c>
      <c r="M328" s="3"/>
      <c r="N328" s="3" t="s">
        <v>24</v>
      </c>
      <c r="O328" s="3" t="s">
        <v>32</v>
      </c>
      <c r="P328" s="18" t="str">
        <f t="shared" si="4"/>
        <v xml:space="preserve">
のり面工（切土補強土工）　約４．５千ｍ２／のり面工（のり枠工）　約１．５千ｍ２／のり面工（コンクリート吹付工）　約０．５千ｍ２／のり面工（モルタル吹付工）　約４千ｍ２
</v>
      </c>
    </row>
    <row r="329" spans="1:16" ht="56.25" x14ac:dyDescent="0.4">
      <c r="A329" s="2">
        <v>321</v>
      </c>
      <c r="B329" s="3" t="s">
        <v>735</v>
      </c>
      <c r="C329" s="3" t="s">
        <v>127</v>
      </c>
      <c r="D329" s="3" t="s">
        <v>17</v>
      </c>
      <c r="E329" s="3" t="s">
        <v>735</v>
      </c>
      <c r="F329" s="3" t="s">
        <v>139</v>
      </c>
      <c r="G329" s="3" t="s">
        <v>768</v>
      </c>
      <c r="H329" s="3" t="s">
        <v>769</v>
      </c>
      <c r="I329" s="3" t="s">
        <v>465</v>
      </c>
      <c r="J329" s="22" t="s">
        <v>770</v>
      </c>
      <c r="K329" s="3" t="s">
        <v>66</v>
      </c>
      <c r="L329" s="3" t="s">
        <v>83</v>
      </c>
      <c r="M329" s="3"/>
      <c r="N329" s="3" t="s">
        <v>24</v>
      </c>
      <c r="O329" s="3" t="s">
        <v>150</v>
      </c>
      <c r="P329" s="18" t="str">
        <f t="shared" si="4"/>
        <v xml:space="preserve">
のり面工（切土補強土工）　約４．５千ｍ２／のり面工（グランドアンカー工）　約３千ｍ２
</v>
      </c>
    </row>
    <row r="330" spans="1:16" ht="45" x14ac:dyDescent="0.4">
      <c r="A330" s="3">
        <v>322</v>
      </c>
      <c r="B330" s="3" t="s">
        <v>735</v>
      </c>
      <c r="C330" s="3" t="s">
        <v>127</v>
      </c>
      <c r="D330" s="3" t="s">
        <v>17</v>
      </c>
      <c r="E330" s="3" t="s">
        <v>735</v>
      </c>
      <c r="F330" s="3" t="s">
        <v>70</v>
      </c>
      <c r="G330" s="3" t="s">
        <v>1212</v>
      </c>
      <c r="H330" s="3" t="s">
        <v>771</v>
      </c>
      <c r="I330" s="3" t="s">
        <v>162</v>
      </c>
      <c r="J330" s="22" t="s">
        <v>772</v>
      </c>
      <c r="K330" s="3" t="s">
        <v>45</v>
      </c>
      <c r="L330" s="3" t="s">
        <v>30</v>
      </c>
      <c r="M330" s="3" t="s">
        <v>42</v>
      </c>
      <c r="N330" s="3" t="s">
        <v>24</v>
      </c>
      <c r="O330" s="3" t="s">
        <v>35</v>
      </c>
      <c r="P330" s="18" t="str">
        <f t="shared" ref="P330:P393" si="5">"
"&amp;J330&amp;"
"</f>
        <v xml:space="preserve">
延長　約６ｋｍ／舗装面積　約５万ｍ２
</v>
      </c>
    </row>
    <row r="331" spans="1:16" ht="56.25" x14ac:dyDescent="0.4">
      <c r="A331" s="2">
        <v>323</v>
      </c>
      <c r="B331" s="3" t="s">
        <v>735</v>
      </c>
      <c r="C331" s="3" t="s">
        <v>127</v>
      </c>
      <c r="D331" s="3" t="s">
        <v>17</v>
      </c>
      <c r="E331" s="3" t="s">
        <v>735</v>
      </c>
      <c r="F331" s="3" t="s">
        <v>70</v>
      </c>
      <c r="G331" s="3" t="s">
        <v>773</v>
      </c>
      <c r="H331" s="3" t="s">
        <v>774</v>
      </c>
      <c r="I331" s="3" t="s">
        <v>156</v>
      </c>
      <c r="J331" s="22" t="s">
        <v>775</v>
      </c>
      <c r="K331" s="3" t="s">
        <v>30</v>
      </c>
      <c r="L331" s="3" t="s">
        <v>30</v>
      </c>
      <c r="M331" s="3"/>
      <c r="N331" s="3" t="s">
        <v>31</v>
      </c>
      <c r="O331" s="3" t="s">
        <v>35</v>
      </c>
      <c r="P331" s="18" t="str">
        <f t="shared" si="5"/>
        <v xml:space="preserve">
延長　約４ｋｍ／舗装面積　約５万ｍ２／標識柱（新設）　約１０基／標識板（新設）　約１０ｍ２
</v>
      </c>
    </row>
    <row r="332" spans="1:16" ht="45" x14ac:dyDescent="0.4">
      <c r="A332" s="3">
        <v>324</v>
      </c>
      <c r="B332" s="3" t="s">
        <v>735</v>
      </c>
      <c r="C332" s="3" t="s">
        <v>127</v>
      </c>
      <c r="D332" s="3" t="s">
        <v>17</v>
      </c>
      <c r="E332" s="3" t="s">
        <v>735</v>
      </c>
      <c r="F332" s="3" t="s">
        <v>70</v>
      </c>
      <c r="G332" s="3" t="s">
        <v>776</v>
      </c>
      <c r="H332" s="3" t="s">
        <v>777</v>
      </c>
      <c r="I332" s="3" t="s">
        <v>116</v>
      </c>
      <c r="J332" s="22" t="s">
        <v>778</v>
      </c>
      <c r="K332" s="3" t="s">
        <v>30</v>
      </c>
      <c r="L332" s="3" t="s">
        <v>53</v>
      </c>
      <c r="M332" s="3"/>
      <c r="N332" s="3" t="s">
        <v>31</v>
      </c>
      <c r="O332" s="3" t="s">
        <v>163</v>
      </c>
      <c r="P332" s="18" t="str">
        <f t="shared" si="5"/>
        <v xml:space="preserve">
延長　約５ｋｍ／舗装面積　約５万ｍ２
</v>
      </c>
    </row>
    <row r="333" spans="1:16" ht="56.25" x14ac:dyDescent="0.4">
      <c r="A333" s="2">
        <v>325</v>
      </c>
      <c r="B333" s="3" t="s">
        <v>735</v>
      </c>
      <c r="C333" s="3" t="s">
        <v>127</v>
      </c>
      <c r="D333" s="3" t="s">
        <v>17</v>
      </c>
      <c r="E333" s="3" t="s">
        <v>735</v>
      </c>
      <c r="F333" s="3" t="s">
        <v>70</v>
      </c>
      <c r="G333" s="3" t="s">
        <v>779</v>
      </c>
      <c r="H333" s="3" t="s">
        <v>780</v>
      </c>
      <c r="I333" s="3" t="s">
        <v>159</v>
      </c>
      <c r="J333" s="22" t="s">
        <v>781</v>
      </c>
      <c r="K333" s="3" t="s">
        <v>30</v>
      </c>
      <c r="L333" s="3" t="s">
        <v>53</v>
      </c>
      <c r="M333" s="3"/>
      <c r="N333" s="3" t="s">
        <v>31</v>
      </c>
      <c r="O333" s="3" t="s">
        <v>35</v>
      </c>
      <c r="P333" s="18" t="str">
        <f t="shared" si="5"/>
        <v xml:space="preserve">
延長　約４．５ｋｍ／舗装面積　約５万ｍ２／舗装面積　約３万ｍ２／標識柱（新設）　約３０基／標識板（新設）　約６０ｍ２
</v>
      </c>
    </row>
    <row r="334" spans="1:16" ht="45" x14ac:dyDescent="0.4">
      <c r="A334" s="3">
        <v>326</v>
      </c>
      <c r="B334" s="3" t="s">
        <v>735</v>
      </c>
      <c r="C334" s="3" t="s">
        <v>127</v>
      </c>
      <c r="D334" s="3" t="s">
        <v>17</v>
      </c>
      <c r="E334" s="3" t="s">
        <v>735</v>
      </c>
      <c r="F334" s="3" t="s">
        <v>70</v>
      </c>
      <c r="G334" s="3" t="s">
        <v>782</v>
      </c>
      <c r="H334" s="3" t="s">
        <v>783</v>
      </c>
      <c r="I334" s="3" t="s">
        <v>203</v>
      </c>
      <c r="J334" s="22" t="s">
        <v>1097</v>
      </c>
      <c r="K334" s="3" t="s">
        <v>30</v>
      </c>
      <c r="L334" s="3" t="s">
        <v>53</v>
      </c>
      <c r="M334" s="3"/>
      <c r="N334" s="3" t="s">
        <v>24</v>
      </c>
      <c r="O334" s="3" t="s">
        <v>163</v>
      </c>
      <c r="P334" s="18" t="str">
        <f t="shared" si="5"/>
        <v xml:space="preserve">
舗装面積　約５万ｍ２／床版防水　約６．５千ｍ２
</v>
      </c>
    </row>
    <row r="335" spans="1:16" ht="45" x14ac:dyDescent="0.4">
      <c r="A335" s="2">
        <v>327</v>
      </c>
      <c r="B335" s="3" t="s">
        <v>735</v>
      </c>
      <c r="C335" s="3" t="s">
        <v>127</v>
      </c>
      <c r="D335" s="3" t="s">
        <v>17</v>
      </c>
      <c r="E335" s="3" t="s">
        <v>735</v>
      </c>
      <c r="F335" s="3" t="s">
        <v>70</v>
      </c>
      <c r="G335" s="3" t="s">
        <v>784</v>
      </c>
      <c r="H335" s="3" t="s">
        <v>785</v>
      </c>
      <c r="I335" s="3" t="s">
        <v>72</v>
      </c>
      <c r="J335" s="22" t="s">
        <v>786</v>
      </c>
      <c r="K335" s="3" t="s">
        <v>30</v>
      </c>
      <c r="L335" s="3" t="s">
        <v>53</v>
      </c>
      <c r="M335" s="3"/>
      <c r="N335" s="3" t="s">
        <v>31</v>
      </c>
      <c r="O335" s="3" t="s">
        <v>163</v>
      </c>
      <c r="P335" s="18" t="str">
        <f t="shared" si="5"/>
        <v xml:space="preserve">
舗装面積　約５万ｍ２／床版防水　約９千ｍ２
</v>
      </c>
    </row>
    <row r="336" spans="1:16" ht="67.5" x14ac:dyDescent="0.4">
      <c r="A336" s="3">
        <v>328</v>
      </c>
      <c r="B336" s="3" t="s">
        <v>735</v>
      </c>
      <c r="C336" s="3" t="s">
        <v>127</v>
      </c>
      <c r="D336" s="3" t="s">
        <v>17</v>
      </c>
      <c r="E336" s="3" t="s">
        <v>735</v>
      </c>
      <c r="F336" s="3" t="s">
        <v>70</v>
      </c>
      <c r="G336" s="3" t="s">
        <v>787</v>
      </c>
      <c r="H336" s="3" t="s">
        <v>788</v>
      </c>
      <c r="I336" s="3" t="s">
        <v>72</v>
      </c>
      <c r="J336" s="22" t="s">
        <v>789</v>
      </c>
      <c r="K336" s="3" t="s">
        <v>53</v>
      </c>
      <c r="L336" s="3" t="s">
        <v>23</v>
      </c>
      <c r="M336" s="3"/>
      <c r="N336" s="3" t="s">
        <v>31</v>
      </c>
      <c r="O336" s="3" t="s">
        <v>163</v>
      </c>
      <c r="P336" s="18" t="str">
        <f t="shared" si="5"/>
        <v xml:space="preserve">
延長　約４．５ｋｍ／舗装面積　約５万ｍ２／舗装面積　約１万ｍ２／床版防水　約９．５千ｍ２／標識柱（新設）　約２０基／標識板（新設）　約８０ｍ２
</v>
      </c>
    </row>
    <row r="337" spans="1:16" ht="45" x14ac:dyDescent="0.4">
      <c r="A337" s="2">
        <v>329</v>
      </c>
      <c r="B337" s="3" t="s">
        <v>735</v>
      </c>
      <c r="C337" s="3" t="s">
        <v>127</v>
      </c>
      <c r="D337" s="3" t="s">
        <v>17</v>
      </c>
      <c r="E337" s="3" t="s">
        <v>735</v>
      </c>
      <c r="F337" s="3" t="s">
        <v>70</v>
      </c>
      <c r="G337" s="3" t="s">
        <v>790</v>
      </c>
      <c r="H337" s="3" t="s">
        <v>791</v>
      </c>
      <c r="I337" s="3" t="s">
        <v>156</v>
      </c>
      <c r="J337" s="22" t="s">
        <v>792</v>
      </c>
      <c r="K337" s="3" t="s">
        <v>53</v>
      </c>
      <c r="L337" s="3" t="s">
        <v>23</v>
      </c>
      <c r="M337" s="3"/>
      <c r="N337" s="3" t="s">
        <v>24</v>
      </c>
      <c r="O337" s="3" t="s">
        <v>163</v>
      </c>
      <c r="P337" s="18" t="str">
        <f t="shared" si="5"/>
        <v xml:space="preserve">
舗装面積　約５万ｍ２／床版防水　約３千ｍ２
</v>
      </c>
    </row>
    <row r="338" spans="1:16" ht="45" x14ac:dyDescent="0.4">
      <c r="A338" s="3">
        <v>330</v>
      </c>
      <c r="B338" s="3" t="s">
        <v>735</v>
      </c>
      <c r="C338" s="3" t="s">
        <v>127</v>
      </c>
      <c r="D338" s="3" t="s">
        <v>17</v>
      </c>
      <c r="E338" s="3" t="s">
        <v>735</v>
      </c>
      <c r="F338" s="3" t="s">
        <v>70</v>
      </c>
      <c r="G338" s="3" t="s">
        <v>793</v>
      </c>
      <c r="H338" s="3" t="s">
        <v>794</v>
      </c>
      <c r="I338" s="3" t="s">
        <v>156</v>
      </c>
      <c r="J338" s="22" t="s">
        <v>1098</v>
      </c>
      <c r="K338" s="3" t="s">
        <v>53</v>
      </c>
      <c r="L338" s="3" t="s">
        <v>66</v>
      </c>
      <c r="M338" s="3"/>
      <c r="N338" s="3" t="s">
        <v>24</v>
      </c>
      <c r="O338" s="3" t="s">
        <v>35</v>
      </c>
      <c r="P338" s="18" t="str">
        <f t="shared" si="5"/>
        <v xml:space="preserve">
舗装面積　約１０万ｍ２／床版防水　約１２千ｍ２
</v>
      </c>
    </row>
    <row r="339" spans="1:16" ht="45" x14ac:dyDescent="0.4">
      <c r="A339" s="2">
        <v>331</v>
      </c>
      <c r="B339" s="3" t="s">
        <v>735</v>
      </c>
      <c r="C339" s="3" t="s">
        <v>127</v>
      </c>
      <c r="D339" s="3" t="s">
        <v>17</v>
      </c>
      <c r="E339" s="3" t="s">
        <v>735</v>
      </c>
      <c r="F339" s="3" t="s">
        <v>70</v>
      </c>
      <c r="G339" s="3" t="s">
        <v>795</v>
      </c>
      <c r="H339" s="3" t="s">
        <v>796</v>
      </c>
      <c r="I339" s="3" t="s">
        <v>162</v>
      </c>
      <c r="J339" s="22" t="s">
        <v>1099</v>
      </c>
      <c r="K339" s="3" t="s">
        <v>66</v>
      </c>
      <c r="L339" s="3" t="s">
        <v>83</v>
      </c>
      <c r="M339" s="3"/>
      <c r="N339" s="3" t="s">
        <v>24</v>
      </c>
      <c r="O339" s="3" t="s">
        <v>35</v>
      </c>
      <c r="P339" s="18" t="str">
        <f t="shared" si="5"/>
        <v xml:space="preserve">
舗装面積　約１０万ｍ２／床版防水　約２１千ｍ２
</v>
      </c>
    </row>
    <row r="340" spans="1:16" ht="56.25" x14ac:dyDescent="0.4">
      <c r="A340" s="3">
        <v>332</v>
      </c>
      <c r="B340" s="3" t="s">
        <v>735</v>
      </c>
      <c r="C340" s="3" t="s">
        <v>127</v>
      </c>
      <c r="D340" s="3" t="s">
        <v>17</v>
      </c>
      <c r="E340" s="3" t="s">
        <v>735</v>
      </c>
      <c r="F340" s="3" t="s">
        <v>187</v>
      </c>
      <c r="G340" s="3" t="s">
        <v>797</v>
      </c>
      <c r="H340" s="3" t="s">
        <v>741</v>
      </c>
      <c r="I340" s="3" t="s">
        <v>137</v>
      </c>
      <c r="J340" s="22" t="s">
        <v>1161</v>
      </c>
      <c r="K340" s="3" t="s">
        <v>30</v>
      </c>
      <c r="L340" s="3" t="s">
        <v>53</v>
      </c>
      <c r="M340" s="3"/>
      <c r="N340" s="3" t="s">
        <v>31</v>
      </c>
      <c r="O340" s="3" t="s">
        <v>191</v>
      </c>
      <c r="P340" s="18" t="str">
        <f t="shared" si="5"/>
        <v xml:space="preserve">
橋面積　約２．５千ｍ２/対象橋梁（臼杵川橋　約１．５千ｍ２、岩屋川橋　約１千ｍ２）
</v>
      </c>
    </row>
    <row r="341" spans="1:16" ht="112.5" x14ac:dyDescent="0.4">
      <c r="A341" s="2">
        <v>333</v>
      </c>
      <c r="B341" s="3" t="s">
        <v>735</v>
      </c>
      <c r="C341" s="3" t="s">
        <v>127</v>
      </c>
      <c r="D341" s="3" t="s">
        <v>17</v>
      </c>
      <c r="E341" s="3" t="s">
        <v>735</v>
      </c>
      <c r="F341" s="3" t="s">
        <v>114</v>
      </c>
      <c r="G341" s="3" t="s">
        <v>1213</v>
      </c>
      <c r="H341" s="3" t="s">
        <v>1100</v>
      </c>
      <c r="I341" s="3" t="s">
        <v>122</v>
      </c>
      <c r="J341" s="22" t="s">
        <v>1145</v>
      </c>
      <c r="K341" s="3" t="s">
        <v>45</v>
      </c>
      <c r="L341" s="3" t="s">
        <v>30</v>
      </c>
      <c r="M341" s="3" t="s">
        <v>42</v>
      </c>
      <c r="N341" s="3" t="s">
        <v>24</v>
      </c>
      <c r="O341" s="3" t="s">
        <v>163</v>
      </c>
      <c r="P341" s="18" t="str">
        <f t="shared" si="5"/>
        <v xml:space="preserve">
お手洗い　改修　ＲＣ造（付帯する電気・機械設備を含む）　約２００ｍ２／お手洗い　増築　Ｓ造（付帯する電気・機械設備を含む）　約５０ｍ２／仮設お手洗い　プレハブ造　約１００ｍ２／ゴミ仮置き場　新築　S造　約５０ｍ２／給油所棟撤去　約１００ｍ２／ガスステーション　燃料タンク　解体　ＦＦ製　約２０ＫＬ／通信機械室　改修　ＲＣ造（付帯する電気・機械設備を含む）　約５０ｍ２／対象休憩施設（金立ＳＡ（上）、川登ＳＡ（下）、佐賀大和ＩＣ）
</v>
      </c>
    </row>
    <row r="342" spans="1:16" ht="112.5" x14ac:dyDescent="0.4">
      <c r="A342" s="3">
        <v>334</v>
      </c>
      <c r="B342" s="3" t="s">
        <v>735</v>
      </c>
      <c r="C342" s="3" t="s">
        <v>127</v>
      </c>
      <c r="D342" s="3" t="s">
        <v>17</v>
      </c>
      <c r="E342" s="3" t="s">
        <v>735</v>
      </c>
      <c r="F342" s="3" t="s">
        <v>114</v>
      </c>
      <c r="G342" s="3" t="s">
        <v>1101</v>
      </c>
      <c r="H342" s="3" t="s">
        <v>798</v>
      </c>
      <c r="I342" s="3" t="s">
        <v>122</v>
      </c>
      <c r="J342" s="22" t="s">
        <v>1102</v>
      </c>
      <c r="K342" s="3" t="s">
        <v>30</v>
      </c>
      <c r="L342" s="3" t="s">
        <v>53</v>
      </c>
      <c r="M342" s="3"/>
      <c r="N342" s="3" t="s">
        <v>31</v>
      </c>
      <c r="O342" s="3" t="s">
        <v>163</v>
      </c>
      <c r="P342" s="18" t="str">
        <f t="shared" si="5"/>
        <v xml:space="preserve">
電気室　新築　Ｓ造（付帯する電気・機械設備を含む）　約４５０ｍ２／主水槽（付帯する電気・機械設備を含む）　約３５０ｔ／資機材倉庫（付帯する電気・機械設備を含む）　約２００ｍ２／主水槽（付帯する電気・機械設備を含む）約３５０ｔ／高速道路事務所　改修　RC造（付帯する電気・機械設備を含む）約２００ｍ２／車両下部洗浄装置　新設　２箇所／店舗　改修　S造（天井落下対策）　約３５０ｍ２／対象管理施設（肥後TN、八代IC、人吉IC）／対象休憩施設（えびのPA）
</v>
      </c>
    </row>
    <row r="343" spans="1:16" ht="56.25" x14ac:dyDescent="0.4">
      <c r="A343" s="2">
        <v>335</v>
      </c>
      <c r="B343" s="3" t="s">
        <v>735</v>
      </c>
      <c r="C343" s="3" t="s">
        <v>127</v>
      </c>
      <c r="D343" s="3" t="s">
        <v>17</v>
      </c>
      <c r="E343" s="3" t="s">
        <v>735</v>
      </c>
      <c r="F343" s="3" t="s">
        <v>114</v>
      </c>
      <c r="G343" s="3" t="s">
        <v>799</v>
      </c>
      <c r="H343" s="3" t="s">
        <v>1103</v>
      </c>
      <c r="I343" s="3" t="s">
        <v>280</v>
      </c>
      <c r="J343" s="22" t="s">
        <v>800</v>
      </c>
      <c r="K343" s="3" t="s">
        <v>30</v>
      </c>
      <c r="L343" s="3" t="s">
        <v>53</v>
      </c>
      <c r="M343" s="3"/>
      <c r="N343" s="3" t="s">
        <v>24</v>
      </c>
      <c r="O343" s="3" t="s">
        <v>197</v>
      </c>
      <c r="P343" s="18" t="str">
        <f t="shared" si="5"/>
        <v xml:space="preserve">
雪氷詰所　新築　Ｓ造（付帯する電気・機械設備を含む）　約３５０ｍ２／剤倉庫　新築　ＲＣ造（付帯する電気・機械設備を含む）　約１５０ｍ２
</v>
      </c>
    </row>
    <row r="344" spans="1:16" ht="78.75" x14ac:dyDescent="0.4">
      <c r="A344" s="3">
        <v>336</v>
      </c>
      <c r="B344" s="3" t="s">
        <v>735</v>
      </c>
      <c r="C344" s="3" t="s">
        <v>127</v>
      </c>
      <c r="D344" s="3" t="s">
        <v>17</v>
      </c>
      <c r="E344" s="3" t="s">
        <v>735</v>
      </c>
      <c r="F344" s="3" t="s">
        <v>114</v>
      </c>
      <c r="G344" s="3" t="s">
        <v>801</v>
      </c>
      <c r="H344" s="3" t="s">
        <v>1104</v>
      </c>
      <c r="I344" s="3" t="s">
        <v>81</v>
      </c>
      <c r="J344" s="22" t="s">
        <v>1105</v>
      </c>
      <c r="K344" s="3" t="s">
        <v>53</v>
      </c>
      <c r="L344" s="3" t="s">
        <v>23</v>
      </c>
      <c r="M344" s="3"/>
      <c r="N344" s="3" t="s">
        <v>31</v>
      </c>
      <c r="O344" s="3" t="s">
        <v>197</v>
      </c>
      <c r="P344" s="18" t="str">
        <f t="shared" si="5"/>
        <v xml:space="preserve">
料金所　新築　Ｓ造（付帯する電気・機械設備を含む）　約２５０ｍ２／トールゲート　新築　Ｓ造（付帯する電気・機械設備を含む）　約４００ｍ２／電気室　新築　Ｓ造（付帯する電気・機械設備を含む）　約１００ｍ２／浄化槽設備　新設　ＦＲＰ製　約３０人槽
</v>
      </c>
    </row>
    <row r="345" spans="1:16" ht="90" x14ac:dyDescent="0.4">
      <c r="A345" s="2">
        <v>337</v>
      </c>
      <c r="B345" s="1" t="s">
        <v>735</v>
      </c>
      <c r="C345" s="1" t="s">
        <v>127</v>
      </c>
      <c r="D345" s="1" t="s">
        <v>17</v>
      </c>
      <c r="E345" s="1" t="s">
        <v>735</v>
      </c>
      <c r="F345" s="1" t="s">
        <v>114</v>
      </c>
      <c r="G345" s="1" t="s">
        <v>802</v>
      </c>
      <c r="H345" s="1" t="s">
        <v>777</v>
      </c>
      <c r="I345" s="1" t="s">
        <v>280</v>
      </c>
      <c r="J345" s="21" t="s">
        <v>1106</v>
      </c>
      <c r="K345" s="1" t="s">
        <v>53</v>
      </c>
      <c r="L345" s="1" t="s">
        <v>23</v>
      </c>
      <c r="M345" s="1"/>
      <c r="N345" s="1" t="s">
        <v>24</v>
      </c>
      <c r="O345" s="1" t="s">
        <v>197</v>
      </c>
      <c r="P345" s="18" t="str">
        <f t="shared" si="5"/>
        <v xml:space="preserve">
雪氷詰所　新築　Ｓ造（付帯する電気・機械設備を含む）　約１００ｍ２／車庫　新築　Ｓ造（付帯する電気・機械設備を含む）　約３００ｍ２／剤倉庫　新築　ＲＣ造（付帯する電気・機械設備を含む）　約１５０ｍ２／浄化槽　新設　ＦＲＰ製（付帯する電気・機械設備を含む）　約２０人槽／薬剤テント　解体　Ｓ造　約５０ｍ２／浄化槽　撤去　ＲＣ造　約１５人槽
</v>
      </c>
    </row>
    <row r="346" spans="1:16" ht="78.75" x14ac:dyDescent="0.4">
      <c r="A346" s="3">
        <v>338</v>
      </c>
      <c r="B346" s="3" t="s">
        <v>735</v>
      </c>
      <c r="C346" s="3" t="s">
        <v>127</v>
      </c>
      <c r="D346" s="3" t="s">
        <v>17</v>
      </c>
      <c r="E346" s="3" t="s">
        <v>735</v>
      </c>
      <c r="F346" s="3" t="s">
        <v>114</v>
      </c>
      <c r="G346" s="3" t="s">
        <v>803</v>
      </c>
      <c r="H346" s="3" t="s">
        <v>804</v>
      </c>
      <c r="I346" s="3" t="s">
        <v>184</v>
      </c>
      <c r="J346" s="22" t="s">
        <v>1107</v>
      </c>
      <c r="K346" s="3" t="s">
        <v>66</v>
      </c>
      <c r="L346" s="3" t="s">
        <v>83</v>
      </c>
      <c r="M346" s="3"/>
      <c r="N346" s="3" t="s">
        <v>24</v>
      </c>
      <c r="O346" s="3" t="s">
        <v>197</v>
      </c>
      <c r="P346" s="18" t="str">
        <f t="shared" si="5"/>
        <v xml:space="preserve">
お手洗い　新築　木造ＣＬＴ（付帯する電気・機械設備を含む）　約１５０ｍ２／身障者駐車場　新築　Ｓ造（付帯する電気・機械設備を含む）　約５０ｍ２／ゴミ仮置場棟　新築　Ｓ造（付帯する電気・機械設備を含む）　約５０ｍ２／前処理槽　新設　ＲＣ造　約１００人槽
</v>
      </c>
    </row>
    <row r="347" spans="1:16" ht="101.25" x14ac:dyDescent="0.4">
      <c r="A347" s="2">
        <v>339</v>
      </c>
      <c r="B347" s="3" t="s">
        <v>735</v>
      </c>
      <c r="C347" s="3" t="s">
        <v>127</v>
      </c>
      <c r="D347" s="3" t="s">
        <v>17</v>
      </c>
      <c r="E347" s="3" t="s">
        <v>735</v>
      </c>
      <c r="F347" s="3" t="s">
        <v>117</v>
      </c>
      <c r="G347" s="3" t="s">
        <v>1214</v>
      </c>
      <c r="H347" s="3" t="s">
        <v>805</v>
      </c>
      <c r="I347" s="3" t="s">
        <v>156</v>
      </c>
      <c r="J347" s="22" t="s">
        <v>806</v>
      </c>
      <c r="K347" s="3" t="s">
        <v>45</v>
      </c>
      <c r="L347" s="3" t="s">
        <v>30</v>
      </c>
      <c r="M347" s="3" t="s">
        <v>42</v>
      </c>
      <c r="N347" s="3" t="s">
        <v>31</v>
      </c>
      <c r="O347" s="3" t="s">
        <v>163</v>
      </c>
      <c r="P347" s="18" t="str">
        <f t="shared" si="5"/>
        <v xml:space="preserve">
ＴＮ照明入口部（新設）　約１００灯／ＴＮ照明基本部（新設）　約１００灯／ケーブルラック（新設）　約２．５ｋｍ／受配電設備　ＴＮ　高圧（改造）　１箇所／自家発電設備　TN（更新）　１箇所／可変式道路情報板　２面／可変式速度規制標識（移設）　３基／非常電話　約１０基／通信線路　施工延長　約７ｋｍ／トンネル内ラジオ再放送　ＴＮ延長　約１ｋｍ／基地局　１箇所／対象施設（香下TN）
</v>
      </c>
    </row>
    <row r="348" spans="1:16" ht="112.5" x14ac:dyDescent="0.4">
      <c r="A348" s="3">
        <v>340</v>
      </c>
      <c r="B348" s="3" t="s">
        <v>735</v>
      </c>
      <c r="C348" s="3" t="s">
        <v>127</v>
      </c>
      <c r="D348" s="3" t="s">
        <v>17</v>
      </c>
      <c r="E348" s="3" t="s">
        <v>735</v>
      </c>
      <c r="F348" s="3" t="s">
        <v>117</v>
      </c>
      <c r="G348" s="3" t="s">
        <v>1215</v>
      </c>
      <c r="H348" s="3" t="s">
        <v>1108</v>
      </c>
      <c r="I348" s="3" t="s">
        <v>162</v>
      </c>
      <c r="J348" s="22" t="s">
        <v>807</v>
      </c>
      <c r="K348" s="3" t="s">
        <v>45</v>
      </c>
      <c r="L348" s="3" t="s">
        <v>30</v>
      </c>
      <c r="M348" s="3" t="s">
        <v>42</v>
      </c>
      <c r="N348" s="3" t="s">
        <v>31</v>
      </c>
      <c r="O348" s="3" t="s">
        <v>163</v>
      </c>
      <c r="P348" s="18" t="str">
        <f t="shared" si="5"/>
        <v xml:space="preserve">
ＴＮ照明入口部（新設）　約１００灯／ＴＮ照明基本部（新設）　約１００灯／ケーブルラック（新設）　約１ｋｍ／ＴＮ照明入口部（更新）　約１００灯／ＴＮ照明基本部（更新）　約１００灯／ケーブルラック（更新）　約１ｋｍ／ポール照明（移設）　約１０灯／受配電設備　TN　高圧（改造）　１箇所／自家発電設備　ＴＮ（更新）　１箇所／自家発電設備　ＩＣ（更新）　１箇所／気象観測局（移設）　１局／交通量計測設備　約５基／遠隔遮断機　１基／対象施設（天神山TN、佐世保みなとIC、佐世保大塔IC）
</v>
      </c>
    </row>
    <row r="349" spans="1:16" ht="90" x14ac:dyDescent="0.4">
      <c r="A349" s="2">
        <v>341</v>
      </c>
      <c r="B349" s="3" t="s">
        <v>735</v>
      </c>
      <c r="C349" s="3" t="s">
        <v>127</v>
      </c>
      <c r="D349" s="3" t="s">
        <v>17</v>
      </c>
      <c r="E349" s="3" t="s">
        <v>735</v>
      </c>
      <c r="F349" s="3" t="s">
        <v>117</v>
      </c>
      <c r="G349" s="3" t="s">
        <v>1216</v>
      </c>
      <c r="H349" s="3" t="s">
        <v>808</v>
      </c>
      <c r="I349" s="3" t="s">
        <v>156</v>
      </c>
      <c r="J349" s="22" t="s">
        <v>809</v>
      </c>
      <c r="K349" s="3" t="s">
        <v>45</v>
      </c>
      <c r="L349" s="3" t="s">
        <v>30</v>
      </c>
      <c r="M349" s="3" t="s">
        <v>42</v>
      </c>
      <c r="N349" s="3" t="s">
        <v>31</v>
      </c>
      <c r="O349" s="3" t="s">
        <v>163</v>
      </c>
      <c r="P349" s="18" t="str">
        <f t="shared" si="5"/>
        <v xml:space="preserve">
ＴＮ照明入口部（新設）　約１００灯／ＴＮ照明基本部（新設）　約２００灯／ケーブルラック（新設）　約１．５ｋｍ／ＴＮ照明入口部（移設）　約１００灯／ポール照明（移設）　約２０灯／ポール照明（新設）　約１０灯／交通量計測設備　約５基／気象観測局　１局／遠隔遮断機　４基／対象(筑穂TN、篠栗TB、篠栗・筑穂・穂波西・穂波東IC)
</v>
      </c>
    </row>
    <row r="350" spans="1:16" ht="90" x14ac:dyDescent="0.4">
      <c r="A350" s="3">
        <v>342</v>
      </c>
      <c r="B350" s="3" t="s">
        <v>735</v>
      </c>
      <c r="C350" s="3" t="s">
        <v>127</v>
      </c>
      <c r="D350" s="3" t="s">
        <v>17</v>
      </c>
      <c r="E350" s="3" t="s">
        <v>735</v>
      </c>
      <c r="F350" s="3" t="s">
        <v>117</v>
      </c>
      <c r="G350" s="3" t="s">
        <v>810</v>
      </c>
      <c r="H350" s="3" t="s">
        <v>774</v>
      </c>
      <c r="I350" s="3" t="s">
        <v>130</v>
      </c>
      <c r="J350" s="22" t="s">
        <v>1109</v>
      </c>
      <c r="K350" s="3" t="s">
        <v>30</v>
      </c>
      <c r="L350" s="3" t="s">
        <v>53</v>
      </c>
      <c r="M350" s="3"/>
      <c r="N350" s="3" t="s">
        <v>31</v>
      </c>
      <c r="O350" s="3" t="s">
        <v>197</v>
      </c>
      <c r="P350" s="18" t="str">
        <f t="shared" si="5"/>
        <v xml:space="preserve">
ＴＮ照明基本部（新設）　約４０灯／ＴＮ照明入口部（新設）　約１００灯／ＴＮ照明基本部（更新）　約４０灯／ＴＮ照明入口部（更新）　約１００灯／消火器箱　６基／ポール照明（更新）　約１０灯／気象観測局（更新）　１局／交通量計測設備　２基／受配電設備　ＴＮ　低圧　１箇所／自家発電設備　ＴＮ　１箇所／遠方監視制御設備　ＴＮ　１箇所
</v>
      </c>
    </row>
    <row r="351" spans="1:16" ht="78.75" x14ac:dyDescent="0.4">
      <c r="A351" s="2">
        <v>343</v>
      </c>
      <c r="B351" s="3" t="s">
        <v>735</v>
      </c>
      <c r="C351" s="3" t="s">
        <v>127</v>
      </c>
      <c r="D351" s="3" t="s">
        <v>17</v>
      </c>
      <c r="E351" s="3" t="s">
        <v>735</v>
      </c>
      <c r="F351" s="3" t="s">
        <v>117</v>
      </c>
      <c r="G351" s="3" t="s">
        <v>811</v>
      </c>
      <c r="H351" s="3" t="s">
        <v>1104</v>
      </c>
      <c r="I351" s="3" t="s">
        <v>130</v>
      </c>
      <c r="J351" s="22" t="s">
        <v>812</v>
      </c>
      <c r="K351" s="3" t="s">
        <v>30</v>
      </c>
      <c r="L351" s="3" t="s">
        <v>53</v>
      </c>
      <c r="M351" s="3"/>
      <c r="N351" s="3" t="s">
        <v>31</v>
      </c>
      <c r="O351" s="3" t="s">
        <v>163</v>
      </c>
      <c r="P351" s="18" t="str">
        <f t="shared" si="5"/>
        <v xml:space="preserve">
低位置照明（新設）　約３９０灯／ポール照明（新設）　約２０灯／受配電設備　ＩＣ　高圧　１箇所／自家発電設備　ＩＣ　１箇所／遠方監視制御設備　ＩＣ　１箇所／ＣＣＴＶ設備　１基／交通量計測設備　２基／伝送交換設備　ＩＣ　１箇所
</v>
      </c>
    </row>
    <row r="352" spans="1:16" ht="67.5" x14ac:dyDescent="0.4">
      <c r="A352" s="3">
        <v>344</v>
      </c>
      <c r="B352" s="1" t="s">
        <v>735</v>
      </c>
      <c r="C352" s="1" t="s">
        <v>127</v>
      </c>
      <c r="D352" s="1" t="s">
        <v>17</v>
      </c>
      <c r="E352" s="1" t="s">
        <v>735</v>
      </c>
      <c r="F352" s="1" t="s">
        <v>117</v>
      </c>
      <c r="G352" s="1" t="s">
        <v>813</v>
      </c>
      <c r="H352" s="1" t="s">
        <v>814</v>
      </c>
      <c r="I352" s="1" t="s">
        <v>200</v>
      </c>
      <c r="J352" s="21" t="s">
        <v>815</v>
      </c>
      <c r="K352" s="1" t="s">
        <v>30</v>
      </c>
      <c r="L352" s="1" t="s">
        <v>53</v>
      </c>
      <c r="M352" s="1"/>
      <c r="N352" s="1" t="s">
        <v>31</v>
      </c>
      <c r="O352" s="1" t="s">
        <v>35</v>
      </c>
      <c r="P352" s="18" t="str">
        <f t="shared" si="5"/>
        <v xml:space="preserve">
ＴＮ照明入口部（更新）　約５００灯／ＴＮ照明基本部（更新）　約１，２００灯／ＴＮ照明入口部（撤去）　約６００灯／ＴＮ照明基本部（撤去）　約１，２００灯／電線路（更新）　約６０ｋｍ／対象TN：肥後TN、白岳第一・第二TN
</v>
      </c>
    </row>
    <row r="353" spans="1:16" ht="123.75" x14ac:dyDescent="0.4">
      <c r="A353" s="2">
        <v>345</v>
      </c>
      <c r="B353" s="1" t="s">
        <v>735</v>
      </c>
      <c r="C353" s="1" t="s">
        <v>127</v>
      </c>
      <c r="D353" s="1" t="s">
        <v>17</v>
      </c>
      <c r="E353" s="1" t="s">
        <v>735</v>
      </c>
      <c r="F353" s="1" t="s">
        <v>117</v>
      </c>
      <c r="G353" s="1" t="s">
        <v>816</v>
      </c>
      <c r="H353" s="1" t="s">
        <v>817</v>
      </c>
      <c r="I353" s="1" t="s">
        <v>162</v>
      </c>
      <c r="J353" s="21" t="s">
        <v>818</v>
      </c>
      <c r="K353" s="1" t="s">
        <v>66</v>
      </c>
      <c r="L353" s="1" t="s">
        <v>83</v>
      </c>
      <c r="M353" s="1"/>
      <c r="N353" s="1" t="s">
        <v>31</v>
      </c>
      <c r="O353" s="1" t="s">
        <v>163</v>
      </c>
      <c r="P353" s="18" t="str">
        <f t="shared" si="5"/>
        <v xml:space="preserve">
ＴＮ照明入口部（新設）　約１００灯／ＴＮ照明基本部（新設）　約４００灯／ＴＮ照明入口部（改修）　２０灯／ＴＮ照明基本部（改修）　約１００灯／低位置照明（新設）　約５０灯／ポール照明（新設）　約２０灯／通信線路　施工延長　約７．５ｋｍ／通信管路　施工延長　約７．５ｋｍ／ＣＣＴＶ設備　約２０基／トンネル内ラジオ再放送　ＴＮ延長　約２ｋｍ／遠方監視制御設備　ＩＣ　１箇所／遠方監視制御設備　ＰＡ　１箇所／受配電設備　ＩＣ　高圧（改造）　１箇所／受配電設備　ＴＮ　高圧（改造）　１箇所／受配電設備　ＴＮ　低圧　１箇所／対象施設（臼杵ＴＮ、臼杵ＩＣ、佐伯弥生ＰＡ（下））
</v>
      </c>
    </row>
    <row r="354" spans="1:16" ht="56.25" x14ac:dyDescent="0.4">
      <c r="A354" s="3">
        <v>346</v>
      </c>
      <c r="B354" s="3" t="s">
        <v>735</v>
      </c>
      <c r="C354" s="3" t="s">
        <v>127</v>
      </c>
      <c r="D354" s="3" t="s">
        <v>17</v>
      </c>
      <c r="E354" s="3" t="s">
        <v>735</v>
      </c>
      <c r="F354" s="3" t="s">
        <v>219</v>
      </c>
      <c r="G354" s="3" t="s">
        <v>819</v>
      </c>
      <c r="H354" s="3" t="s">
        <v>820</v>
      </c>
      <c r="I354" s="3" t="s">
        <v>156</v>
      </c>
      <c r="J354" s="22" t="s">
        <v>821</v>
      </c>
      <c r="K354" s="3" t="s">
        <v>30</v>
      </c>
      <c r="L354" s="3" t="s">
        <v>53</v>
      </c>
      <c r="M354" s="3"/>
      <c r="N354" s="3" t="s">
        <v>24</v>
      </c>
      <c r="O354" s="3" t="s">
        <v>163</v>
      </c>
      <c r="P354" s="18" t="str">
        <f t="shared" si="5"/>
        <v xml:space="preserve">
拡声放送設備（スピーカー）　９２箇所／対象休憩施設（九州管内　各ＳＡＰＡ）
</v>
      </c>
    </row>
    <row r="355" spans="1:16" ht="56.25" x14ac:dyDescent="0.4">
      <c r="A355" s="2">
        <v>347</v>
      </c>
      <c r="B355" s="3" t="s">
        <v>735</v>
      </c>
      <c r="C355" s="3" t="s">
        <v>127</v>
      </c>
      <c r="D355" s="3" t="s">
        <v>17</v>
      </c>
      <c r="E355" s="3" t="s">
        <v>735</v>
      </c>
      <c r="F355" s="3" t="s">
        <v>219</v>
      </c>
      <c r="G355" s="3" t="s">
        <v>822</v>
      </c>
      <c r="H355" s="3" t="s">
        <v>823</v>
      </c>
      <c r="I355" s="3" t="s">
        <v>130</v>
      </c>
      <c r="J355" s="22" t="s">
        <v>824</v>
      </c>
      <c r="K355" s="3" t="s">
        <v>30</v>
      </c>
      <c r="L355" s="3" t="s">
        <v>53</v>
      </c>
      <c r="M355" s="3"/>
      <c r="N355" s="3" t="s">
        <v>31</v>
      </c>
      <c r="O355" s="3" t="s">
        <v>167</v>
      </c>
      <c r="P355" s="18" t="str">
        <f t="shared" si="5"/>
        <v xml:space="preserve">
通信線路　施工延長　約３．５ｋｍ／路側情報伝送装置　６基／非常電話　６基／ＣＣＴＶ設備　約５基／伝送交換設備　ＩＣ　１箇所
</v>
      </c>
    </row>
    <row r="356" spans="1:16" ht="101.25" x14ac:dyDescent="0.4">
      <c r="A356" s="3">
        <v>348</v>
      </c>
      <c r="B356" s="3" t="s">
        <v>735</v>
      </c>
      <c r="C356" s="3" t="s">
        <v>127</v>
      </c>
      <c r="D356" s="3" t="s">
        <v>17</v>
      </c>
      <c r="E356" s="3" t="s">
        <v>735</v>
      </c>
      <c r="F356" s="3" t="s">
        <v>397</v>
      </c>
      <c r="G356" s="3" t="s">
        <v>825</v>
      </c>
      <c r="H356" s="3" t="s">
        <v>1110</v>
      </c>
      <c r="I356" s="3" t="s">
        <v>338</v>
      </c>
      <c r="J356" s="22" t="s">
        <v>1111</v>
      </c>
      <c r="K356" s="3" t="s">
        <v>23</v>
      </c>
      <c r="L356" s="3" t="s">
        <v>66</v>
      </c>
      <c r="M356" s="3"/>
      <c r="N356" s="3" t="s">
        <v>24</v>
      </c>
      <c r="O356" s="3" t="s">
        <v>32</v>
      </c>
      <c r="P356" s="18" t="str">
        <f t="shared" si="5"/>
        <v xml:space="preserve">
浄化槽設備　新設　ＦＲＰ製　約３００人槽／管理室棟　新設　ＲＣ造　約３０ｍ２／下水道　施工延長　約１．５ｋｍ／汚水中継槽　新設　ＲＣ造　約１０ｍ２／蒸発散槽　撤去　無放流土壌方式　約１２０人槽／蒸発散槽　撤去　無放流土壌方式　約１２０人槽／流量調整槽　新設　ＦＲＰ製　約２５ｍ３／流量調整槽　新設　ＦＲＰ製　約１０ｍ３／対象休憩施設（今川ＰＡ、上毛ＰＡ）
</v>
      </c>
    </row>
    <row r="357" spans="1:16" ht="56.25" x14ac:dyDescent="0.4">
      <c r="A357" s="2">
        <v>349</v>
      </c>
      <c r="B357" s="3" t="s">
        <v>735</v>
      </c>
      <c r="C357" s="3" t="s">
        <v>127</v>
      </c>
      <c r="D357" s="3" t="s">
        <v>17</v>
      </c>
      <c r="E357" s="3" t="s">
        <v>735</v>
      </c>
      <c r="F357" s="3" t="s">
        <v>236</v>
      </c>
      <c r="G357" s="3" t="s">
        <v>826</v>
      </c>
      <c r="H357" s="3" t="s">
        <v>827</v>
      </c>
      <c r="I357" s="3" t="s">
        <v>162</v>
      </c>
      <c r="J357" s="22" t="s">
        <v>828</v>
      </c>
      <c r="K357" s="3" t="s">
        <v>30</v>
      </c>
      <c r="L357" s="3" t="s">
        <v>53</v>
      </c>
      <c r="M357" s="3"/>
      <c r="N357" s="3" t="s">
        <v>31</v>
      </c>
      <c r="O357" s="3" t="s">
        <v>32</v>
      </c>
      <c r="P357" s="18" t="str">
        <f t="shared" si="5"/>
        <v xml:space="preserve">
標識板（取替）　約４３０ｍ２／標識柱（取替）　約１０基／標識板（新設）　約１，１００ｍ２／標識柱（新設）　約２０基
</v>
      </c>
    </row>
    <row r="358" spans="1:16" ht="45" x14ac:dyDescent="0.4">
      <c r="A358" s="3">
        <v>350</v>
      </c>
      <c r="B358" s="3" t="s">
        <v>735</v>
      </c>
      <c r="C358" s="3" t="s">
        <v>127</v>
      </c>
      <c r="D358" s="3" t="s">
        <v>17</v>
      </c>
      <c r="E358" s="3" t="s">
        <v>735</v>
      </c>
      <c r="F358" s="3" t="s">
        <v>236</v>
      </c>
      <c r="G358" s="3" t="s">
        <v>829</v>
      </c>
      <c r="H358" s="3" t="s">
        <v>771</v>
      </c>
      <c r="I358" s="3" t="s">
        <v>78</v>
      </c>
      <c r="J358" s="22" t="s">
        <v>830</v>
      </c>
      <c r="K358" s="3" t="s">
        <v>53</v>
      </c>
      <c r="L358" s="3" t="s">
        <v>23</v>
      </c>
      <c r="M358" s="3"/>
      <c r="N358" s="3" t="s">
        <v>31</v>
      </c>
      <c r="O358" s="3" t="s">
        <v>387</v>
      </c>
      <c r="P358" s="18" t="str">
        <f t="shared" si="5"/>
        <v xml:space="preserve">
標識柱（新設）　約１１０基／標識板（新設）　約３２０ｍ２
</v>
      </c>
    </row>
    <row r="359" spans="1:16" ht="101.25" x14ac:dyDescent="0.4">
      <c r="A359" s="2">
        <v>351</v>
      </c>
      <c r="B359" s="3" t="s">
        <v>735</v>
      </c>
      <c r="C359" s="3" t="s">
        <v>127</v>
      </c>
      <c r="D359" s="3" t="s">
        <v>17</v>
      </c>
      <c r="E359" s="3" t="s">
        <v>735</v>
      </c>
      <c r="F359" s="3" t="s">
        <v>241</v>
      </c>
      <c r="G359" s="3" t="s">
        <v>1217</v>
      </c>
      <c r="H359" s="3" t="s">
        <v>831</v>
      </c>
      <c r="I359" s="3" t="s">
        <v>72</v>
      </c>
      <c r="J359" s="22" t="s">
        <v>1140</v>
      </c>
      <c r="K359" s="3" t="s">
        <v>45</v>
      </c>
      <c r="L359" s="3" t="s">
        <v>30</v>
      </c>
      <c r="M359" s="3" t="s">
        <v>42</v>
      </c>
      <c r="N359" s="3" t="s">
        <v>31</v>
      </c>
      <c r="O359" s="3" t="s">
        <v>32</v>
      </c>
      <c r="P359" s="18" t="str">
        <f t="shared" si="5"/>
        <v xml:space="preserve">
火災検知器（更新）　約５５基／防災受信盤（更新）　１面／防災受信盤（撤去）　２面／手動通報装置（撤去）　４ＴＮ／消火ポンプ制御盤（更新）　１面／防災受信盤　１面／消火栓　約２５基／配水本管　１式／対象トンネル（代太郎トンネル、南端トンネル、名里トンネル、豊岡第二トンネル、法花寺第一トンネル）／対象トンネル（法花寺第二トンネル、福万トンネル、香下トンネル
</v>
      </c>
    </row>
    <row r="360" spans="1:16" ht="101.25" x14ac:dyDescent="0.4">
      <c r="A360" s="3">
        <v>352</v>
      </c>
      <c r="B360" s="1" t="s">
        <v>735</v>
      </c>
      <c r="C360" s="1" t="s">
        <v>127</v>
      </c>
      <c r="D360" s="1" t="s">
        <v>17</v>
      </c>
      <c r="E360" s="1" t="s">
        <v>735</v>
      </c>
      <c r="F360" s="1" t="s">
        <v>241</v>
      </c>
      <c r="G360" s="1" t="s">
        <v>832</v>
      </c>
      <c r="H360" s="1" t="s">
        <v>1112</v>
      </c>
      <c r="I360" s="1" t="s">
        <v>69</v>
      </c>
      <c r="J360" s="21" t="s">
        <v>1113</v>
      </c>
      <c r="K360" s="1" t="s">
        <v>30</v>
      </c>
      <c r="L360" s="1" t="s">
        <v>53</v>
      </c>
      <c r="M360" s="1"/>
      <c r="N360" s="1" t="s">
        <v>31</v>
      </c>
      <c r="O360" s="1" t="s">
        <v>35</v>
      </c>
      <c r="P360" s="18" t="str">
        <f t="shared" si="5"/>
        <v xml:space="preserve">
火災検知器（更新）　約３２０基／防災受信盤（更新）　約５面／中継盤（更新）　４面／中継増幅盤（更新）　約３０面／水噴霧自動弁　４基／配水本管切替　１式／消火ポンプ　３台／消火ポンプ制御盤　１面／取水ポンプ　３台／取水ポンプ制御盤　１面／屋外給水栓送水口　２台／対象トンネル（肥後TN、淡島TN、白岳第一TN、白岳第二TN、関門TN、金剛山TN、高城山TN）
</v>
      </c>
    </row>
    <row r="361" spans="1:16" ht="56.25" x14ac:dyDescent="0.4">
      <c r="A361" s="2">
        <v>353</v>
      </c>
      <c r="B361" s="1" t="s">
        <v>735</v>
      </c>
      <c r="C361" s="1" t="s">
        <v>127</v>
      </c>
      <c r="D361" s="1" t="s">
        <v>17</v>
      </c>
      <c r="E361" s="1" t="s">
        <v>735</v>
      </c>
      <c r="F361" s="1" t="s">
        <v>241</v>
      </c>
      <c r="G361" s="1" t="s">
        <v>833</v>
      </c>
      <c r="H361" s="1" t="s">
        <v>737</v>
      </c>
      <c r="I361" s="1" t="s">
        <v>130</v>
      </c>
      <c r="J361" s="21" t="s">
        <v>834</v>
      </c>
      <c r="K361" s="1" t="s">
        <v>66</v>
      </c>
      <c r="L361" s="1" t="s">
        <v>83</v>
      </c>
      <c r="M361" s="1"/>
      <c r="N361" s="1" t="s">
        <v>31</v>
      </c>
      <c r="O361" s="1" t="s">
        <v>32</v>
      </c>
      <c r="P361" s="18" t="str">
        <f t="shared" si="5"/>
        <v xml:space="preserve">
火災検知器　約５０基／消火栓　約４０基／防災受信盤（更新）　１面／非常用設備　ＴＮ延長　約２ｋｍ
</v>
      </c>
    </row>
    <row r="362" spans="1:16" ht="101.25" x14ac:dyDescent="0.4">
      <c r="A362" s="3">
        <v>354</v>
      </c>
      <c r="B362" s="3" t="s">
        <v>735</v>
      </c>
      <c r="C362" s="3" t="s">
        <v>127</v>
      </c>
      <c r="D362" s="3" t="s">
        <v>17</v>
      </c>
      <c r="E362" s="3" t="s">
        <v>735</v>
      </c>
      <c r="F362" s="3" t="s">
        <v>249</v>
      </c>
      <c r="G362" s="3" t="s">
        <v>835</v>
      </c>
      <c r="H362" s="3" t="s">
        <v>836</v>
      </c>
      <c r="I362" s="3" t="s">
        <v>156</v>
      </c>
      <c r="J362" s="22" t="s">
        <v>837</v>
      </c>
      <c r="K362" s="3" t="s">
        <v>23</v>
      </c>
      <c r="L362" s="3" t="s">
        <v>66</v>
      </c>
      <c r="M362" s="3"/>
      <c r="N362" s="3" t="s">
        <v>31</v>
      </c>
      <c r="O362" s="3" t="s">
        <v>32</v>
      </c>
      <c r="P362" s="18" t="str">
        <f t="shared" si="5"/>
        <v xml:space="preserve">
受配電設備　ＳＡ　高圧（撤去）　１箇所／自家発電設備　ＳＡ（更新）　１箇所／遠方監視制御設備　ＳＡ　１箇所／受配電設備　ＳＡ　高圧（更新）　１箇所／自家発電設備　ＳＡ（更新）　１箇所／遠方監視制御設備　ＳＡ　１箇所／受配電設備　ＩＣ　高圧　１箇所／遠方監視制御設備　ＩＣ　１箇所／自家発電設備　ＳＡ（更新）　１箇所／対象施設（広川SA、広川IC、基山PA）
</v>
      </c>
    </row>
    <row r="363" spans="1:16" ht="45" x14ac:dyDescent="0.4">
      <c r="A363" s="2">
        <v>355</v>
      </c>
      <c r="B363" s="3" t="s">
        <v>735</v>
      </c>
      <c r="C363" s="3" t="s">
        <v>127</v>
      </c>
      <c r="D363" s="3" t="s">
        <v>17</v>
      </c>
      <c r="E363" s="3" t="s">
        <v>735</v>
      </c>
      <c r="F363" s="3" t="s">
        <v>124</v>
      </c>
      <c r="G363" s="3" t="s">
        <v>1218</v>
      </c>
      <c r="H363" s="3" t="s">
        <v>1114</v>
      </c>
      <c r="I363" s="3" t="s">
        <v>172</v>
      </c>
      <c r="J363" s="22" t="s">
        <v>838</v>
      </c>
      <c r="K363" s="3" t="s">
        <v>45</v>
      </c>
      <c r="L363" s="3" t="s">
        <v>30</v>
      </c>
      <c r="M363" s="3" t="s">
        <v>42</v>
      </c>
      <c r="N363" s="3" t="s">
        <v>31</v>
      </c>
      <c r="O363" s="3" t="s">
        <v>150</v>
      </c>
      <c r="P363" s="18" t="str">
        <f t="shared" si="5"/>
        <v xml:space="preserve">
ＥＴＣ地域管理サーバ　９箇所
</v>
      </c>
    </row>
    <row r="364" spans="1:16" ht="45" x14ac:dyDescent="0.4">
      <c r="A364" s="3">
        <v>356</v>
      </c>
      <c r="B364" s="3" t="s">
        <v>735</v>
      </c>
      <c r="C364" s="3" t="s">
        <v>127</v>
      </c>
      <c r="D364" s="3" t="s">
        <v>17</v>
      </c>
      <c r="E364" s="3" t="s">
        <v>735</v>
      </c>
      <c r="F364" s="3" t="s">
        <v>268</v>
      </c>
      <c r="G364" s="3" t="s">
        <v>1219</v>
      </c>
      <c r="H364" s="3" t="s">
        <v>839</v>
      </c>
      <c r="I364" s="3" t="s">
        <v>156</v>
      </c>
      <c r="J364" s="22" t="s">
        <v>840</v>
      </c>
      <c r="K364" s="3" t="s">
        <v>45</v>
      </c>
      <c r="L364" s="3" t="s">
        <v>30</v>
      </c>
      <c r="M364" s="3" t="s">
        <v>42</v>
      </c>
      <c r="N364" s="3" t="s">
        <v>31</v>
      </c>
      <c r="O364" s="3" t="s">
        <v>32</v>
      </c>
      <c r="P364" s="18" t="str">
        <f t="shared" si="5"/>
        <v xml:space="preserve">
可変式道路情報板　１０面
</v>
      </c>
    </row>
    <row r="365" spans="1:16" ht="45" x14ac:dyDescent="0.4">
      <c r="A365" s="2">
        <v>357</v>
      </c>
      <c r="B365" s="3" t="s">
        <v>735</v>
      </c>
      <c r="C365" s="3" t="s">
        <v>127</v>
      </c>
      <c r="D365" s="3" t="s">
        <v>17</v>
      </c>
      <c r="E365" s="3" t="s">
        <v>735</v>
      </c>
      <c r="F365" s="3" t="s">
        <v>268</v>
      </c>
      <c r="G365" s="3" t="s">
        <v>841</v>
      </c>
      <c r="H365" s="3" t="s">
        <v>1104</v>
      </c>
      <c r="I365" s="3" t="s">
        <v>130</v>
      </c>
      <c r="J365" s="22" t="s">
        <v>842</v>
      </c>
      <c r="K365" s="3" t="s">
        <v>30</v>
      </c>
      <c r="L365" s="3" t="s">
        <v>53</v>
      </c>
      <c r="M365" s="3"/>
      <c r="N365" s="3" t="s">
        <v>31</v>
      </c>
      <c r="O365" s="3" t="s">
        <v>32</v>
      </c>
      <c r="P365" s="18" t="str">
        <f t="shared" si="5"/>
        <v xml:space="preserve">
可変式道路情報板　７面
</v>
      </c>
    </row>
    <row r="366" spans="1:16" ht="56.25" x14ac:dyDescent="0.4">
      <c r="A366" s="3">
        <v>358</v>
      </c>
      <c r="B366" s="1" t="s">
        <v>735</v>
      </c>
      <c r="C366" s="1" t="s">
        <v>127</v>
      </c>
      <c r="D366" s="1" t="s">
        <v>17</v>
      </c>
      <c r="E366" s="1" t="s">
        <v>735</v>
      </c>
      <c r="F366" s="1" t="s">
        <v>268</v>
      </c>
      <c r="G366" s="1" t="s">
        <v>843</v>
      </c>
      <c r="H366" s="1" t="s">
        <v>844</v>
      </c>
      <c r="I366" s="1" t="s">
        <v>162</v>
      </c>
      <c r="J366" s="21" t="s">
        <v>1115</v>
      </c>
      <c r="K366" s="1" t="s">
        <v>30</v>
      </c>
      <c r="L366" s="1" t="s">
        <v>53</v>
      </c>
      <c r="M366" s="1"/>
      <c r="N366" s="1" t="s">
        <v>31</v>
      </c>
      <c r="O366" s="1" t="s">
        <v>150</v>
      </c>
      <c r="P366" s="18" t="str">
        <f t="shared" si="5"/>
        <v xml:space="preserve">
可変式道路情報板（更新）　約３０面／可変式道路情報板（移設）　約２０面／可変式速度規制標識（移設）　３基
</v>
      </c>
    </row>
    <row r="367" spans="1:16" ht="56.25" x14ac:dyDescent="0.4">
      <c r="A367" s="2">
        <v>359</v>
      </c>
      <c r="B367" s="1" t="s">
        <v>735</v>
      </c>
      <c r="C367" s="1" t="s">
        <v>127</v>
      </c>
      <c r="D367" s="1" t="s">
        <v>17</v>
      </c>
      <c r="E367" s="1" t="s">
        <v>735</v>
      </c>
      <c r="F367" s="1" t="s">
        <v>268</v>
      </c>
      <c r="G367" s="1" t="s">
        <v>845</v>
      </c>
      <c r="H367" s="1" t="s">
        <v>814</v>
      </c>
      <c r="I367" s="1" t="s">
        <v>125</v>
      </c>
      <c r="J367" s="21" t="s">
        <v>846</v>
      </c>
      <c r="K367" s="1" t="s">
        <v>30</v>
      </c>
      <c r="L367" s="1" t="s">
        <v>53</v>
      </c>
      <c r="M367" s="1"/>
      <c r="N367" s="1" t="s">
        <v>31</v>
      </c>
      <c r="O367" s="1" t="s">
        <v>32</v>
      </c>
      <c r="P367" s="18" t="str">
        <f t="shared" si="5"/>
        <v xml:space="preserve">
ＣＣＴＶ設備（更新）　約６５基／対象トンネル（肥後TN、淡島TN、八丁山TN）
</v>
      </c>
    </row>
    <row r="368" spans="1:16" ht="56.25" x14ac:dyDescent="0.4">
      <c r="A368" s="3">
        <v>360</v>
      </c>
      <c r="B368" s="1" t="s">
        <v>735</v>
      </c>
      <c r="C368" s="1" t="s">
        <v>127</v>
      </c>
      <c r="D368" s="1" t="s">
        <v>17</v>
      </c>
      <c r="E368" s="1" t="s">
        <v>735</v>
      </c>
      <c r="F368" s="1" t="s">
        <v>268</v>
      </c>
      <c r="G368" s="1" t="s">
        <v>847</v>
      </c>
      <c r="H368" s="1" t="s">
        <v>848</v>
      </c>
      <c r="I368" s="1" t="s">
        <v>203</v>
      </c>
      <c r="J368" s="21" t="s">
        <v>1116</v>
      </c>
      <c r="K368" s="1" t="s">
        <v>66</v>
      </c>
      <c r="L368" s="1" t="s">
        <v>83</v>
      </c>
      <c r="M368" s="1"/>
      <c r="N368" s="1" t="s">
        <v>31</v>
      </c>
      <c r="O368" s="1" t="s">
        <v>32</v>
      </c>
      <c r="P368" s="18" t="str">
        <f t="shared" si="5"/>
        <v xml:space="preserve">
可変式道路情報板（更新）　７面／可変式速度規制標識（更新）　４基／可変式道路情報板（更新）　約１０面／対象施設（臼杵TN、関門TN）
</v>
      </c>
    </row>
    <row r="369" spans="1:16" ht="45" x14ac:dyDescent="0.4">
      <c r="A369" s="2">
        <v>361</v>
      </c>
      <c r="B369" s="3" t="s">
        <v>735</v>
      </c>
      <c r="C369" s="3" t="s">
        <v>127</v>
      </c>
      <c r="D369" s="3" t="s">
        <v>17</v>
      </c>
      <c r="E369" s="3" t="s">
        <v>735</v>
      </c>
      <c r="F369" s="3" t="s">
        <v>27</v>
      </c>
      <c r="G369" s="3" t="s">
        <v>1220</v>
      </c>
      <c r="H369" s="3" t="s">
        <v>849</v>
      </c>
      <c r="I369" s="3" t="s">
        <v>172</v>
      </c>
      <c r="J369" s="22" t="s">
        <v>351</v>
      </c>
      <c r="K369" s="3" t="s">
        <v>45</v>
      </c>
      <c r="L369" s="3" t="s">
        <v>30</v>
      </c>
      <c r="M369" s="3" t="s">
        <v>42</v>
      </c>
      <c r="N369" s="3" t="s">
        <v>31</v>
      </c>
      <c r="O369" s="3" t="s">
        <v>32</v>
      </c>
      <c r="P369" s="18" t="str">
        <f t="shared" si="5"/>
        <v xml:space="preserve">
ＥＴＣ　フリーフローアンテナ　約５箇所
</v>
      </c>
    </row>
    <row r="370" spans="1:16" ht="67.5" x14ac:dyDescent="0.4">
      <c r="A370" s="3">
        <v>362</v>
      </c>
      <c r="B370" s="1" t="s">
        <v>735</v>
      </c>
      <c r="C370" s="1" t="s">
        <v>127</v>
      </c>
      <c r="D370" s="1" t="s">
        <v>17</v>
      </c>
      <c r="E370" s="1" t="s">
        <v>735</v>
      </c>
      <c r="F370" s="1" t="s">
        <v>27</v>
      </c>
      <c r="G370" s="1" t="s">
        <v>850</v>
      </c>
      <c r="H370" s="1" t="s">
        <v>844</v>
      </c>
      <c r="I370" s="1" t="s">
        <v>156</v>
      </c>
      <c r="J370" s="21" t="s">
        <v>851</v>
      </c>
      <c r="K370" s="1" t="s">
        <v>30</v>
      </c>
      <c r="L370" s="1" t="s">
        <v>53</v>
      </c>
      <c r="M370" s="1"/>
      <c r="N370" s="1" t="s">
        <v>31</v>
      </c>
      <c r="O370" s="1" t="s">
        <v>150</v>
      </c>
      <c r="P370" s="18" t="str">
        <f t="shared" si="5"/>
        <v xml:space="preserve">
トンネル内ＡＭ再放送設備（更新）　約５箇所／トンネル内ＦＭ再放送設備　約５箇所／基地局（移設）　１箇所／対象TN：肥後TN、白岳第一・第二TN、加久藤TN
</v>
      </c>
    </row>
    <row r="371" spans="1:16" ht="90" x14ac:dyDescent="0.4">
      <c r="A371" s="2">
        <v>363</v>
      </c>
      <c r="B371" s="1" t="s">
        <v>735</v>
      </c>
      <c r="C371" s="1" t="s">
        <v>26</v>
      </c>
      <c r="D371" s="1" t="s">
        <v>541</v>
      </c>
      <c r="E371" s="1" t="s">
        <v>735</v>
      </c>
      <c r="F371" s="1" t="s">
        <v>39</v>
      </c>
      <c r="G371" s="1" t="s">
        <v>1117</v>
      </c>
      <c r="H371" s="1" t="s">
        <v>852</v>
      </c>
      <c r="I371" s="1" t="s">
        <v>156</v>
      </c>
      <c r="J371" s="21" t="s">
        <v>1118</v>
      </c>
      <c r="K371" s="1" t="s">
        <v>23</v>
      </c>
      <c r="L371" s="1" t="s">
        <v>66</v>
      </c>
      <c r="M371" s="1"/>
      <c r="N371" s="1" t="s">
        <v>24</v>
      </c>
      <c r="O371" s="1" t="s">
        <v>35</v>
      </c>
      <c r="P371" s="18" t="str">
        <f t="shared" si="5"/>
        <v xml:space="preserve">
橋脚補強（ＲＣ巻立）　約２０基／橋脚補強（炭素繊維巻立）　約１０基／支承取替　約５基／落橋防止構造　約４０基／水平力分担構造　約５基／横変位拘束構造　約１５基／制震ダンパー　約５基／縁端拡幅　約３５箇所／対象橋梁（屋嘉前田原橋、登川橋、上地橋、北中城橋、加武川第一橋、諸見里高架橋）
</v>
      </c>
    </row>
    <row r="372" spans="1:16" ht="56.25" x14ac:dyDescent="0.4">
      <c r="A372" s="3">
        <v>364</v>
      </c>
      <c r="B372" s="3" t="s">
        <v>735</v>
      </c>
      <c r="C372" s="3" t="s">
        <v>26</v>
      </c>
      <c r="D372" s="3" t="s">
        <v>17</v>
      </c>
      <c r="E372" s="3" t="s">
        <v>735</v>
      </c>
      <c r="F372" s="3" t="s">
        <v>139</v>
      </c>
      <c r="G372" s="3" t="s">
        <v>1221</v>
      </c>
      <c r="H372" s="3" t="s">
        <v>853</v>
      </c>
      <c r="I372" s="3" t="s">
        <v>156</v>
      </c>
      <c r="J372" s="22" t="s">
        <v>1119</v>
      </c>
      <c r="K372" s="3" t="s">
        <v>45</v>
      </c>
      <c r="L372" s="3" t="s">
        <v>30</v>
      </c>
      <c r="M372" s="3" t="s">
        <v>42</v>
      </c>
      <c r="N372" s="3" t="s">
        <v>31</v>
      </c>
      <c r="O372" s="3" t="s">
        <v>150</v>
      </c>
      <c r="P372" s="18" t="str">
        <f t="shared" si="5"/>
        <v xml:space="preserve">
ひび割れ注入工　約２．５千ｍ／コンクリート表面保護工　約４千ｍ２／はく落防止対策工　約５千ｍ２／主塔補修工　１式
</v>
      </c>
    </row>
    <row r="373" spans="1:16" ht="56.25" x14ac:dyDescent="0.4">
      <c r="A373" s="2">
        <v>365</v>
      </c>
      <c r="B373" s="3" t="s">
        <v>735</v>
      </c>
      <c r="C373" s="3" t="s">
        <v>26</v>
      </c>
      <c r="D373" s="3" t="s">
        <v>17</v>
      </c>
      <c r="E373" s="3" t="s">
        <v>735</v>
      </c>
      <c r="F373" s="3" t="s">
        <v>139</v>
      </c>
      <c r="G373" s="3" t="s">
        <v>854</v>
      </c>
      <c r="H373" s="3" t="s">
        <v>855</v>
      </c>
      <c r="I373" s="3" t="s">
        <v>284</v>
      </c>
      <c r="J373" s="22" t="s">
        <v>1120</v>
      </c>
      <c r="K373" s="3" t="s">
        <v>66</v>
      </c>
      <c r="L373" s="3" t="s">
        <v>66</v>
      </c>
      <c r="M373" s="3"/>
      <c r="N373" s="3" t="s">
        <v>17</v>
      </c>
      <c r="O373" s="3" t="s">
        <v>17</v>
      </c>
      <c r="P373" s="18" t="str">
        <f t="shared" si="5"/>
        <v xml:space="preserve">
対象橋梁　約１０橋／橋梁鋼桁端部防せい工　１式／主桁補修工　１式／支承補修工　１式／コンクリート補修工　１式／発注用図面作成　１式
</v>
      </c>
    </row>
    <row r="374" spans="1:16" ht="45" x14ac:dyDescent="0.4">
      <c r="A374" s="3">
        <v>366</v>
      </c>
      <c r="B374" s="3" t="s">
        <v>735</v>
      </c>
      <c r="C374" s="3" t="s">
        <v>26</v>
      </c>
      <c r="D374" s="3" t="s">
        <v>541</v>
      </c>
      <c r="E374" s="3" t="s">
        <v>735</v>
      </c>
      <c r="F374" s="3" t="s">
        <v>94</v>
      </c>
      <c r="G374" s="3" t="s">
        <v>856</v>
      </c>
      <c r="H374" s="3" t="s">
        <v>857</v>
      </c>
      <c r="I374" s="3" t="s">
        <v>172</v>
      </c>
      <c r="J374" s="22" t="s">
        <v>858</v>
      </c>
      <c r="K374" s="3" t="s">
        <v>23</v>
      </c>
      <c r="L374" s="3" t="s">
        <v>23</v>
      </c>
      <c r="M374" s="3"/>
      <c r="N374" s="3" t="s">
        <v>31</v>
      </c>
      <c r="O374" s="3" t="s">
        <v>25</v>
      </c>
      <c r="P374" s="18" t="str">
        <f t="shared" si="5"/>
        <v xml:space="preserve">
床版取替　約４千ｍ２／床版取替　約１．５千ｍ２
</v>
      </c>
    </row>
    <row r="375" spans="1:16" ht="56.25" x14ac:dyDescent="0.4">
      <c r="A375" s="2">
        <v>367</v>
      </c>
      <c r="B375" s="1" t="s">
        <v>735</v>
      </c>
      <c r="C375" s="1" t="s">
        <v>26</v>
      </c>
      <c r="D375" s="1" t="s">
        <v>541</v>
      </c>
      <c r="E375" s="1" t="s">
        <v>735</v>
      </c>
      <c r="F375" s="1" t="s">
        <v>114</v>
      </c>
      <c r="G375" s="1" t="s">
        <v>859</v>
      </c>
      <c r="H375" s="1" t="s">
        <v>1121</v>
      </c>
      <c r="I375" s="1" t="s">
        <v>280</v>
      </c>
      <c r="J375" s="21" t="s">
        <v>1122</v>
      </c>
      <c r="K375" s="1" t="s">
        <v>53</v>
      </c>
      <c r="L375" s="1" t="s">
        <v>23</v>
      </c>
      <c r="M375" s="1"/>
      <c r="N375" s="1" t="s">
        <v>31</v>
      </c>
      <c r="O375" s="1" t="s">
        <v>32</v>
      </c>
      <c r="P375" s="18" t="str">
        <f t="shared" si="5"/>
        <v xml:space="preserve">
トールゲート　改築　Ｓ造（付帯する電気・機械設備を含む）　約３００ｍ２／トールゲート　解体　PC造　約２００ｍ２
</v>
      </c>
    </row>
    <row r="376" spans="1:16" ht="56.25" x14ac:dyDescent="0.4">
      <c r="A376" s="3">
        <v>368</v>
      </c>
      <c r="B376" s="3" t="s">
        <v>735</v>
      </c>
      <c r="C376" s="3" t="s">
        <v>26</v>
      </c>
      <c r="D376" s="3" t="s">
        <v>17</v>
      </c>
      <c r="E376" s="3" t="s">
        <v>735</v>
      </c>
      <c r="F376" s="3" t="s">
        <v>219</v>
      </c>
      <c r="G376" s="3" t="s">
        <v>860</v>
      </c>
      <c r="H376" s="3" t="s">
        <v>861</v>
      </c>
      <c r="I376" s="3" t="s">
        <v>116</v>
      </c>
      <c r="J376" s="22" t="s">
        <v>862</v>
      </c>
      <c r="K376" s="3" t="s">
        <v>30</v>
      </c>
      <c r="L376" s="3" t="s">
        <v>53</v>
      </c>
      <c r="M376" s="3"/>
      <c r="N376" s="3" t="s">
        <v>31</v>
      </c>
      <c r="O376" s="3" t="s">
        <v>167</v>
      </c>
      <c r="P376" s="18" t="str">
        <f t="shared" si="5"/>
        <v xml:space="preserve">
機器更新　１６料金所／料金所新設　１料金所／フリーフロー料金所新設　４料金所
</v>
      </c>
    </row>
    <row r="377" spans="1:16" ht="56.25" x14ac:dyDescent="0.4">
      <c r="A377" s="2">
        <v>369</v>
      </c>
      <c r="B377" s="3" t="s">
        <v>735</v>
      </c>
      <c r="C377" s="3" t="s">
        <v>26</v>
      </c>
      <c r="D377" s="3" t="s">
        <v>17</v>
      </c>
      <c r="E377" s="3" t="s">
        <v>735</v>
      </c>
      <c r="F377" s="3" t="s">
        <v>282</v>
      </c>
      <c r="G377" s="3" t="s">
        <v>863</v>
      </c>
      <c r="H377" s="3" t="s">
        <v>864</v>
      </c>
      <c r="I377" s="3" t="s">
        <v>284</v>
      </c>
      <c r="J377" s="22" t="s">
        <v>865</v>
      </c>
      <c r="K377" s="3" t="s">
        <v>66</v>
      </c>
      <c r="L377" s="3" t="s">
        <v>66</v>
      </c>
      <c r="M377" s="3"/>
      <c r="N377" s="3" t="s">
        <v>17</v>
      </c>
      <c r="O377" s="3" t="s">
        <v>17</v>
      </c>
      <c r="P377" s="18" t="str">
        <f t="shared" si="5"/>
        <v xml:space="preserve">
延長　約１３５ｋｍ／交通規制／路面清掃／排水こう清掃／事故復旧工事／雪氷対策作業／植栽作業／補修工事等
</v>
      </c>
    </row>
    <row r="378" spans="1:16" ht="56.25" x14ac:dyDescent="0.4">
      <c r="A378" s="3">
        <v>370</v>
      </c>
      <c r="B378" s="3" t="s">
        <v>735</v>
      </c>
      <c r="C378" s="3" t="s">
        <v>26</v>
      </c>
      <c r="D378" s="3" t="s">
        <v>17</v>
      </c>
      <c r="E378" s="3" t="s">
        <v>735</v>
      </c>
      <c r="F378" s="3" t="s">
        <v>282</v>
      </c>
      <c r="G378" s="3" t="s">
        <v>866</v>
      </c>
      <c r="H378" s="3" t="s">
        <v>867</v>
      </c>
      <c r="I378" s="3" t="s">
        <v>284</v>
      </c>
      <c r="J378" s="22" t="s">
        <v>868</v>
      </c>
      <c r="K378" s="3" t="s">
        <v>66</v>
      </c>
      <c r="L378" s="3" t="s">
        <v>66</v>
      </c>
      <c r="M378" s="3"/>
      <c r="N378" s="3" t="s">
        <v>17</v>
      </c>
      <c r="O378" s="3" t="s">
        <v>17</v>
      </c>
      <c r="P378" s="18" t="str">
        <f t="shared" si="5"/>
        <v xml:space="preserve">
延長　約１１４ｋｍ／交通規制／路面清掃／排水こう清掃／事故復旧工事／雪氷対策作業／植栽作業／補修工事等
</v>
      </c>
    </row>
    <row r="379" spans="1:16" ht="56.25" x14ac:dyDescent="0.4">
      <c r="A379" s="2">
        <v>371</v>
      </c>
      <c r="B379" s="3" t="s">
        <v>735</v>
      </c>
      <c r="C379" s="3" t="s">
        <v>26</v>
      </c>
      <c r="D379" s="3" t="s">
        <v>17</v>
      </c>
      <c r="E379" s="3" t="s">
        <v>735</v>
      </c>
      <c r="F379" s="3" t="s">
        <v>282</v>
      </c>
      <c r="G379" s="3" t="s">
        <v>869</v>
      </c>
      <c r="H379" s="3" t="s">
        <v>870</v>
      </c>
      <c r="I379" s="3" t="s">
        <v>284</v>
      </c>
      <c r="J379" s="22" t="s">
        <v>871</v>
      </c>
      <c r="K379" s="3" t="s">
        <v>66</v>
      </c>
      <c r="L379" s="3" t="s">
        <v>66</v>
      </c>
      <c r="M379" s="3"/>
      <c r="N379" s="3" t="s">
        <v>17</v>
      </c>
      <c r="O379" s="3" t="s">
        <v>17</v>
      </c>
      <c r="P379" s="18" t="str">
        <f t="shared" si="5"/>
        <v xml:space="preserve">
延長　約１６１ｋｍ／交通規制／路面清掃／排水こう清掃／事故復旧工事／雪氷対策作業／植栽作業／補修工事等
</v>
      </c>
    </row>
    <row r="380" spans="1:16" ht="56.25" x14ac:dyDescent="0.4">
      <c r="A380" s="3">
        <v>372</v>
      </c>
      <c r="B380" s="3" t="s">
        <v>735</v>
      </c>
      <c r="C380" s="3" t="s">
        <v>26</v>
      </c>
      <c r="D380" s="3" t="s">
        <v>17</v>
      </c>
      <c r="E380" s="3" t="s">
        <v>735</v>
      </c>
      <c r="F380" s="3" t="s">
        <v>282</v>
      </c>
      <c r="G380" s="3" t="s">
        <v>872</v>
      </c>
      <c r="H380" s="3" t="s">
        <v>873</v>
      </c>
      <c r="I380" s="3" t="s">
        <v>284</v>
      </c>
      <c r="J380" s="22" t="s">
        <v>874</v>
      </c>
      <c r="K380" s="3" t="s">
        <v>66</v>
      </c>
      <c r="L380" s="3" t="s">
        <v>66</v>
      </c>
      <c r="M380" s="3"/>
      <c r="N380" s="3" t="s">
        <v>17</v>
      </c>
      <c r="O380" s="3" t="s">
        <v>17</v>
      </c>
      <c r="P380" s="18" t="str">
        <f t="shared" si="5"/>
        <v xml:space="preserve">
延長　約１１２ｋｍ／交通規制／路面清掃／排水こう清掃／事故復旧工事／雪氷対策作業／植栽作業／補修工事等
</v>
      </c>
    </row>
    <row r="381" spans="1:16" ht="56.25" x14ac:dyDescent="0.4">
      <c r="A381" s="2">
        <v>373</v>
      </c>
      <c r="B381" s="3" t="s">
        <v>735</v>
      </c>
      <c r="C381" s="3" t="s">
        <v>26</v>
      </c>
      <c r="D381" s="3" t="s">
        <v>17</v>
      </c>
      <c r="E381" s="3" t="s">
        <v>735</v>
      </c>
      <c r="F381" s="3" t="s">
        <v>282</v>
      </c>
      <c r="G381" s="3" t="s">
        <v>875</v>
      </c>
      <c r="H381" s="3" t="s">
        <v>764</v>
      </c>
      <c r="I381" s="3" t="s">
        <v>284</v>
      </c>
      <c r="J381" s="22" t="s">
        <v>876</v>
      </c>
      <c r="K381" s="3" t="s">
        <v>66</v>
      </c>
      <c r="L381" s="3" t="s">
        <v>66</v>
      </c>
      <c r="M381" s="3"/>
      <c r="N381" s="3" t="s">
        <v>17</v>
      </c>
      <c r="O381" s="3" t="s">
        <v>17</v>
      </c>
      <c r="P381" s="18" t="str">
        <f t="shared" si="5"/>
        <v xml:space="preserve">
延長　約１９０ｋｍ／交通規制／路面清掃／排水こう清掃／事故復旧工事／雪氷対策作業／植栽作業／補修工事等
</v>
      </c>
    </row>
    <row r="382" spans="1:16" ht="56.25" x14ac:dyDescent="0.4">
      <c r="A382" s="3">
        <v>374</v>
      </c>
      <c r="B382" s="3" t="s">
        <v>735</v>
      </c>
      <c r="C382" s="3" t="s">
        <v>26</v>
      </c>
      <c r="D382" s="3" t="s">
        <v>17</v>
      </c>
      <c r="E382" s="3" t="s">
        <v>735</v>
      </c>
      <c r="F382" s="3" t="s">
        <v>282</v>
      </c>
      <c r="G382" s="3" t="s">
        <v>877</v>
      </c>
      <c r="H382" s="3" t="s">
        <v>878</v>
      </c>
      <c r="I382" s="3" t="s">
        <v>284</v>
      </c>
      <c r="J382" s="22" t="s">
        <v>879</v>
      </c>
      <c r="K382" s="3" t="s">
        <v>66</v>
      </c>
      <c r="L382" s="3" t="s">
        <v>66</v>
      </c>
      <c r="M382" s="3"/>
      <c r="N382" s="3" t="s">
        <v>17</v>
      </c>
      <c r="O382" s="3" t="s">
        <v>17</v>
      </c>
      <c r="P382" s="18" t="str">
        <f t="shared" si="5"/>
        <v xml:space="preserve">
延長　約５８ｋｍ／交通規制／路面清掃／排水こう清掃／事故復旧工事／植栽作業／補修工事等
</v>
      </c>
    </row>
    <row r="383" spans="1:16" ht="56.25" x14ac:dyDescent="0.4">
      <c r="A383" s="2">
        <v>375</v>
      </c>
      <c r="B383" s="3" t="s">
        <v>735</v>
      </c>
      <c r="C383" s="3" t="s">
        <v>26</v>
      </c>
      <c r="D383" s="3" t="s">
        <v>17</v>
      </c>
      <c r="E383" s="3" t="s">
        <v>735</v>
      </c>
      <c r="F383" s="3" t="s">
        <v>282</v>
      </c>
      <c r="G383" s="3" t="s">
        <v>880</v>
      </c>
      <c r="H383" s="3" t="s">
        <v>881</v>
      </c>
      <c r="I383" s="3" t="s">
        <v>284</v>
      </c>
      <c r="J383" s="22" t="s">
        <v>882</v>
      </c>
      <c r="K383" s="3" t="s">
        <v>66</v>
      </c>
      <c r="L383" s="3" t="s">
        <v>66</v>
      </c>
      <c r="M383" s="3"/>
      <c r="N383" s="3" t="s">
        <v>17</v>
      </c>
      <c r="O383" s="3" t="s">
        <v>17</v>
      </c>
      <c r="P383" s="18" t="str">
        <f t="shared" si="5"/>
        <v xml:space="preserve">
延長　約７０ｋｍ／交通規制／路面清掃／排水こう清掃／事故復旧工事／雪氷対策作業／植栽作業／補修工事等
</v>
      </c>
    </row>
    <row r="384" spans="1:16" ht="56.25" x14ac:dyDescent="0.4">
      <c r="A384" s="3">
        <v>376</v>
      </c>
      <c r="B384" s="3" t="s">
        <v>735</v>
      </c>
      <c r="C384" s="3" t="s">
        <v>26</v>
      </c>
      <c r="D384" s="3" t="s">
        <v>17</v>
      </c>
      <c r="E384" s="3" t="s">
        <v>735</v>
      </c>
      <c r="F384" s="3" t="s">
        <v>282</v>
      </c>
      <c r="G384" s="3" t="s">
        <v>883</v>
      </c>
      <c r="H384" s="3" t="s">
        <v>884</v>
      </c>
      <c r="I384" s="3" t="s">
        <v>284</v>
      </c>
      <c r="J384" s="22" t="s">
        <v>885</v>
      </c>
      <c r="K384" s="3" t="s">
        <v>66</v>
      </c>
      <c r="L384" s="3" t="s">
        <v>66</v>
      </c>
      <c r="M384" s="3"/>
      <c r="N384" s="3" t="s">
        <v>17</v>
      </c>
      <c r="O384" s="3" t="s">
        <v>17</v>
      </c>
      <c r="P384" s="18" t="str">
        <f t="shared" si="5"/>
        <v xml:space="preserve">
延長　約１７６ｋｍ／交通規制／路面清掃／排水こう清掃／事故復旧工事／雪氷対策作業／植栽作業／補修工事等
</v>
      </c>
    </row>
    <row r="385" spans="1:16" ht="56.25" x14ac:dyDescent="0.4">
      <c r="A385" s="2">
        <v>377</v>
      </c>
      <c r="B385" s="3" t="s">
        <v>735</v>
      </c>
      <c r="C385" s="3" t="s">
        <v>26</v>
      </c>
      <c r="D385" s="3" t="s">
        <v>17</v>
      </c>
      <c r="E385" s="3" t="s">
        <v>735</v>
      </c>
      <c r="F385" s="3" t="s">
        <v>282</v>
      </c>
      <c r="G385" s="3" t="s">
        <v>886</v>
      </c>
      <c r="H385" s="3" t="s">
        <v>887</v>
      </c>
      <c r="I385" s="3" t="s">
        <v>284</v>
      </c>
      <c r="J385" s="22" t="s">
        <v>888</v>
      </c>
      <c r="K385" s="3" t="s">
        <v>66</v>
      </c>
      <c r="L385" s="3" t="s">
        <v>66</v>
      </c>
      <c r="M385" s="3"/>
      <c r="N385" s="3" t="s">
        <v>17</v>
      </c>
      <c r="O385" s="3" t="s">
        <v>17</v>
      </c>
      <c r="P385" s="18" t="str">
        <f t="shared" si="5"/>
        <v xml:space="preserve">
延長　約８５ｋｍ／交通規制／路面清掃／排水こう清掃／事故復旧工事／雪氷対策作業／植栽作業／補修工事等
</v>
      </c>
    </row>
    <row r="386" spans="1:16" ht="45" x14ac:dyDescent="0.4">
      <c r="A386" s="3">
        <v>378</v>
      </c>
      <c r="B386" s="1" t="s">
        <v>735</v>
      </c>
      <c r="C386" s="1" t="s">
        <v>26</v>
      </c>
      <c r="D386" s="1" t="s">
        <v>17</v>
      </c>
      <c r="E386" s="1" t="s">
        <v>735</v>
      </c>
      <c r="F386" s="1" t="s">
        <v>374</v>
      </c>
      <c r="G386" s="1" t="s">
        <v>889</v>
      </c>
      <c r="H386" s="1" t="s">
        <v>878</v>
      </c>
      <c r="I386" s="1" t="s">
        <v>280</v>
      </c>
      <c r="J386" s="21" t="s">
        <v>890</v>
      </c>
      <c r="K386" s="1" t="s">
        <v>66</v>
      </c>
      <c r="L386" s="1" t="s">
        <v>83</v>
      </c>
      <c r="M386" s="1"/>
      <c r="N386" s="1" t="s">
        <v>17</v>
      </c>
      <c r="O386" s="1" t="s">
        <v>17</v>
      </c>
      <c r="P386" s="18" t="str">
        <f t="shared" si="5"/>
        <v xml:space="preserve">
建物補修　約　１０件／設備補修　約　５０件／事故復旧工事　約　５件
</v>
      </c>
    </row>
    <row r="387" spans="1:16" ht="45" x14ac:dyDescent="0.4">
      <c r="A387" s="2">
        <v>379</v>
      </c>
      <c r="B387" s="1" t="s">
        <v>735</v>
      </c>
      <c r="C387" s="1" t="s">
        <v>26</v>
      </c>
      <c r="D387" s="1" t="s">
        <v>17</v>
      </c>
      <c r="E387" s="1" t="s">
        <v>735</v>
      </c>
      <c r="F387" s="1" t="s">
        <v>374</v>
      </c>
      <c r="G387" s="1" t="s">
        <v>891</v>
      </c>
      <c r="H387" s="1" t="s">
        <v>892</v>
      </c>
      <c r="I387" s="1" t="s">
        <v>280</v>
      </c>
      <c r="J387" s="21" t="s">
        <v>893</v>
      </c>
      <c r="K387" s="1" t="s">
        <v>66</v>
      </c>
      <c r="L387" s="1" t="s">
        <v>83</v>
      </c>
      <c r="M387" s="1"/>
      <c r="N387" s="1" t="s">
        <v>17</v>
      </c>
      <c r="O387" s="1" t="s">
        <v>17</v>
      </c>
      <c r="P387" s="18" t="str">
        <f t="shared" si="5"/>
        <v xml:space="preserve">
設備補修　約　１００件／事故復旧工事　約　１０件
</v>
      </c>
    </row>
    <row r="388" spans="1:16" ht="45" x14ac:dyDescent="0.4">
      <c r="A388" s="3">
        <v>380</v>
      </c>
      <c r="B388" s="1" t="s">
        <v>735</v>
      </c>
      <c r="C388" s="1" t="s">
        <v>26</v>
      </c>
      <c r="D388" s="1" t="s">
        <v>17</v>
      </c>
      <c r="E388" s="1" t="s">
        <v>735</v>
      </c>
      <c r="F388" s="1" t="s">
        <v>374</v>
      </c>
      <c r="G388" s="1" t="s">
        <v>894</v>
      </c>
      <c r="H388" s="1" t="s">
        <v>895</v>
      </c>
      <c r="I388" s="1" t="s">
        <v>280</v>
      </c>
      <c r="J388" s="21" t="s">
        <v>896</v>
      </c>
      <c r="K388" s="1" t="s">
        <v>66</v>
      </c>
      <c r="L388" s="1" t="s">
        <v>83</v>
      </c>
      <c r="M388" s="1"/>
      <c r="N388" s="1" t="s">
        <v>17</v>
      </c>
      <c r="O388" s="1" t="s">
        <v>17</v>
      </c>
      <c r="P388" s="18" t="str">
        <f t="shared" si="5"/>
        <v xml:space="preserve">
設備補修　約　２００件／事故復旧工事　約　３０件
</v>
      </c>
    </row>
    <row r="389" spans="1:16" ht="56.25" x14ac:dyDescent="0.4">
      <c r="A389" s="2">
        <v>381</v>
      </c>
      <c r="B389" s="1" t="s">
        <v>735</v>
      </c>
      <c r="C389" s="1" t="s">
        <v>26</v>
      </c>
      <c r="D389" s="1" t="s">
        <v>17</v>
      </c>
      <c r="E389" s="1" t="s">
        <v>735</v>
      </c>
      <c r="F389" s="1" t="s">
        <v>374</v>
      </c>
      <c r="G389" s="1" t="s">
        <v>897</v>
      </c>
      <c r="H389" s="1" t="s">
        <v>898</v>
      </c>
      <c r="I389" s="1" t="s">
        <v>280</v>
      </c>
      <c r="J389" s="21" t="s">
        <v>899</v>
      </c>
      <c r="K389" s="1" t="s">
        <v>66</v>
      </c>
      <c r="L389" s="1" t="s">
        <v>83</v>
      </c>
      <c r="M389" s="1"/>
      <c r="N389" s="1" t="s">
        <v>17</v>
      </c>
      <c r="O389" s="1" t="s">
        <v>17</v>
      </c>
      <c r="P389" s="18" t="str">
        <f t="shared" si="5"/>
        <v xml:space="preserve">
建物補修　約　１００件／設備補修　約　２００件／事故復旧工事　約　５０件
</v>
      </c>
    </row>
    <row r="390" spans="1:16" ht="90" x14ac:dyDescent="0.4">
      <c r="A390" s="3">
        <v>382</v>
      </c>
      <c r="B390" s="3" t="s">
        <v>735</v>
      </c>
      <c r="C390" s="3" t="s">
        <v>900</v>
      </c>
      <c r="D390" s="3" t="s">
        <v>17</v>
      </c>
      <c r="E390" s="3" t="s">
        <v>735</v>
      </c>
      <c r="F390" s="3" t="s">
        <v>114</v>
      </c>
      <c r="G390" s="3" t="s">
        <v>901</v>
      </c>
      <c r="H390" s="3" t="s">
        <v>1123</v>
      </c>
      <c r="I390" s="3" t="s">
        <v>172</v>
      </c>
      <c r="J390" s="22" t="s">
        <v>1124</v>
      </c>
      <c r="K390" s="3" t="s">
        <v>53</v>
      </c>
      <c r="L390" s="3" t="s">
        <v>23</v>
      </c>
      <c r="M390" s="3"/>
      <c r="N390" s="3" t="s">
        <v>31</v>
      </c>
      <c r="O390" s="3" t="s">
        <v>35</v>
      </c>
      <c r="P390" s="18" t="str">
        <f t="shared" si="5"/>
        <v xml:space="preserve">
店舗　新築　Ｓ造（付帯する電気・機械設備を含む）　約１，１００ｍ２／お手洗い　新築　Ｓ造（付帯する電気・機械設備を含む）　約５００ｍ２／身障者駐車場　新築　Ｓ造（付帯する電気・機械設備を含む）　約１５０ｍ２／ポール照明（更新）　約１０灯／身障者駐車場　新築　Ｓ造（付帯する電気・機械設備を含む）　約１５０ｍ２／ポール照明（更新）　約５灯
</v>
      </c>
    </row>
    <row r="391" spans="1:16" ht="45" x14ac:dyDescent="0.4">
      <c r="A391" s="2">
        <v>383</v>
      </c>
      <c r="B391" s="3" t="s">
        <v>735</v>
      </c>
      <c r="C391" s="3" t="s">
        <v>127</v>
      </c>
      <c r="D391" s="3" t="s">
        <v>17</v>
      </c>
      <c r="E391" s="3" t="s">
        <v>902</v>
      </c>
      <c r="F391" s="3" t="s">
        <v>236</v>
      </c>
      <c r="G391" s="3" t="s">
        <v>903</v>
      </c>
      <c r="H391" s="3" t="s">
        <v>743</v>
      </c>
      <c r="I391" s="3" t="s">
        <v>338</v>
      </c>
      <c r="J391" s="22" t="s">
        <v>904</v>
      </c>
      <c r="K391" s="3" t="s">
        <v>23</v>
      </c>
      <c r="L391" s="3" t="s">
        <v>23</v>
      </c>
      <c r="M391" s="3"/>
      <c r="N391" s="3" t="s">
        <v>24</v>
      </c>
      <c r="O391" s="3" t="s">
        <v>387</v>
      </c>
      <c r="P391" s="18" t="str">
        <f t="shared" si="5"/>
        <v xml:space="preserve">
金属製遮音壁（取替）　約０．１ｋｍ
</v>
      </c>
    </row>
    <row r="392" spans="1:16" ht="56.25" x14ac:dyDescent="0.4">
      <c r="A392" s="3">
        <v>384</v>
      </c>
      <c r="B392" s="3" t="s">
        <v>735</v>
      </c>
      <c r="C392" s="3" t="s">
        <v>127</v>
      </c>
      <c r="D392" s="3" t="s">
        <v>17</v>
      </c>
      <c r="E392" s="3" t="s">
        <v>902</v>
      </c>
      <c r="F392" s="3" t="s">
        <v>241</v>
      </c>
      <c r="G392" s="3" t="s">
        <v>1222</v>
      </c>
      <c r="H392" s="3" t="s">
        <v>771</v>
      </c>
      <c r="I392" s="3" t="s">
        <v>156</v>
      </c>
      <c r="J392" s="22" t="s">
        <v>905</v>
      </c>
      <c r="K392" s="3" t="s">
        <v>45</v>
      </c>
      <c r="L392" s="3" t="s">
        <v>30</v>
      </c>
      <c r="M392" s="3" t="s">
        <v>42</v>
      </c>
      <c r="N392" s="3" t="s">
        <v>31</v>
      </c>
      <c r="O392" s="3" t="s">
        <v>32</v>
      </c>
      <c r="P392" s="18" t="str">
        <f t="shared" si="5"/>
        <v xml:space="preserve">
消火栓　約３０基／防災受信盤（更新）　１面／非常用設備　ＴＮ延長　約１．５ｋｍ
</v>
      </c>
    </row>
    <row r="393" spans="1:16" ht="45" x14ac:dyDescent="0.4">
      <c r="A393" s="2">
        <v>385</v>
      </c>
      <c r="B393" s="3" t="s">
        <v>735</v>
      </c>
      <c r="C393" s="3" t="s">
        <v>26</v>
      </c>
      <c r="D393" s="3" t="s">
        <v>17</v>
      </c>
      <c r="E393" s="3" t="s">
        <v>902</v>
      </c>
      <c r="F393" s="3" t="s">
        <v>268</v>
      </c>
      <c r="G393" s="3" t="s">
        <v>906</v>
      </c>
      <c r="H393" s="3" t="s">
        <v>1125</v>
      </c>
      <c r="I393" s="3" t="s">
        <v>116</v>
      </c>
      <c r="J393" s="22" t="s">
        <v>907</v>
      </c>
      <c r="K393" s="3" t="s">
        <v>53</v>
      </c>
      <c r="L393" s="3" t="s">
        <v>53</v>
      </c>
      <c r="M393" s="3"/>
      <c r="N393" s="3" t="s">
        <v>31</v>
      </c>
      <c r="O393" s="3" t="s">
        <v>32</v>
      </c>
      <c r="P393" s="18" t="str">
        <f t="shared" si="5"/>
        <v xml:space="preserve">
画像処理設備　２箇所／対象休憩施設（直方PA、鞍手PA）
</v>
      </c>
    </row>
    <row r="394" spans="1:16" ht="45" x14ac:dyDescent="0.4">
      <c r="A394" s="3">
        <v>386</v>
      </c>
      <c r="B394" s="3" t="s">
        <v>735</v>
      </c>
      <c r="C394" s="3" t="s">
        <v>127</v>
      </c>
      <c r="D394" s="3" t="s">
        <v>17</v>
      </c>
      <c r="E394" s="3" t="s">
        <v>908</v>
      </c>
      <c r="F394" s="3" t="s">
        <v>236</v>
      </c>
      <c r="G394" s="3" t="s">
        <v>909</v>
      </c>
      <c r="H394" s="3" t="s">
        <v>910</v>
      </c>
      <c r="I394" s="3" t="s">
        <v>338</v>
      </c>
      <c r="J394" s="22" t="s">
        <v>911</v>
      </c>
      <c r="K394" s="3" t="s">
        <v>30</v>
      </c>
      <c r="L394" s="3" t="s">
        <v>30</v>
      </c>
      <c r="M394" s="3"/>
      <c r="N394" s="3" t="s">
        <v>31</v>
      </c>
      <c r="O394" s="3" t="s">
        <v>387</v>
      </c>
      <c r="P394" s="18" t="str">
        <f t="shared" ref="P394:P411" si="6">"
"&amp;J394&amp;"
"</f>
        <v xml:space="preserve">
標識柱（新設）　約９０基／標識板（新設）　約２５０ｍ２
</v>
      </c>
    </row>
    <row r="395" spans="1:16" ht="45" x14ac:dyDescent="0.4">
      <c r="A395" s="2">
        <v>387</v>
      </c>
      <c r="B395" s="3" t="s">
        <v>735</v>
      </c>
      <c r="C395" s="3" t="s">
        <v>127</v>
      </c>
      <c r="D395" s="3" t="s">
        <v>17</v>
      </c>
      <c r="E395" s="3" t="s">
        <v>908</v>
      </c>
      <c r="F395" s="3" t="s">
        <v>236</v>
      </c>
      <c r="G395" s="3" t="s">
        <v>912</v>
      </c>
      <c r="H395" s="3" t="s">
        <v>1126</v>
      </c>
      <c r="I395" s="3" t="s">
        <v>723</v>
      </c>
      <c r="J395" s="22" t="s">
        <v>913</v>
      </c>
      <c r="K395" s="3" t="s">
        <v>30</v>
      </c>
      <c r="L395" s="3" t="s">
        <v>53</v>
      </c>
      <c r="M395" s="3"/>
      <c r="N395" s="3" t="s">
        <v>24</v>
      </c>
      <c r="O395" s="3" t="s">
        <v>387</v>
      </c>
      <c r="P395" s="18" t="str">
        <f t="shared" si="6"/>
        <v xml:space="preserve">
立入防止柵（新設）　約０．５ｋｍ／立入防止柵（取替）　約０．１ｋｍ
</v>
      </c>
    </row>
    <row r="396" spans="1:16" ht="56.25" x14ac:dyDescent="0.4">
      <c r="A396" s="3">
        <v>388</v>
      </c>
      <c r="B396" s="3" t="s">
        <v>735</v>
      </c>
      <c r="C396" s="3" t="s">
        <v>127</v>
      </c>
      <c r="D396" s="3" t="s">
        <v>17</v>
      </c>
      <c r="E396" s="3" t="s">
        <v>914</v>
      </c>
      <c r="F396" s="3" t="s">
        <v>139</v>
      </c>
      <c r="G396" s="3" t="s">
        <v>915</v>
      </c>
      <c r="H396" s="3" t="s">
        <v>814</v>
      </c>
      <c r="I396" s="3" t="s">
        <v>548</v>
      </c>
      <c r="J396" s="22" t="s">
        <v>1127</v>
      </c>
      <c r="K396" s="3" t="s">
        <v>30</v>
      </c>
      <c r="L396" s="3" t="s">
        <v>53</v>
      </c>
      <c r="M396" s="3"/>
      <c r="N396" s="3" t="s">
        <v>24</v>
      </c>
      <c r="O396" s="3" t="s">
        <v>387</v>
      </c>
      <c r="P396" s="18" t="str">
        <f t="shared" si="6"/>
        <v xml:space="preserve">
コンクリート舗装・路盤補修工　約３０ｍ／路盤排水補修工　約３０ｍ／円型水路補修工　約３０ｍ
</v>
      </c>
    </row>
    <row r="397" spans="1:16" ht="45" x14ac:dyDescent="0.4">
      <c r="A397" s="2">
        <v>389</v>
      </c>
      <c r="B397" s="1" t="s">
        <v>735</v>
      </c>
      <c r="C397" s="1" t="s">
        <v>127</v>
      </c>
      <c r="D397" s="1" t="s">
        <v>17</v>
      </c>
      <c r="E397" s="1" t="s">
        <v>914</v>
      </c>
      <c r="F397" s="1" t="s">
        <v>124</v>
      </c>
      <c r="G397" s="1" t="s">
        <v>916</v>
      </c>
      <c r="H397" s="1" t="s">
        <v>814</v>
      </c>
      <c r="I397" s="1" t="s">
        <v>162</v>
      </c>
      <c r="J397" s="21" t="s">
        <v>1128</v>
      </c>
      <c r="K397" s="1" t="s">
        <v>30</v>
      </c>
      <c r="L397" s="1" t="s">
        <v>53</v>
      </c>
      <c r="M397" s="1"/>
      <c r="N397" s="1" t="s">
        <v>31</v>
      </c>
      <c r="O397" s="1" t="s">
        <v>32</v>
      </c>
      <c r="P397" s="18" t="str">
        <f t="shared" si="6"/>
        <v xml:space="preserve">
遠方監視制御設備　ＴＮ　２箇所
</v>
      </c>
    </row>
    <row r="398" spans="1:16" ht="56.25" x14ac:dyDescent="0.4">
      <c r="A398" s="3">
        <v>390</v>
      </c>
      <c r="B398" s="1" t="s">
        <v>735</v>
      </c>
      <c r="C398" s="1" t="s">
        <v>127</v>
      </c>
      <c r="D398" s="1" t="s">
        <v>17</v>
      </c>
      <c r="E398" s="1" t="s">
        <v>917</v>
      </c>
      <c r="F398" s="1" t="s">
        <v>249</v>
      </c>
      <c r="G398" s="1" t="s">
        <v>918</v>
      </c>
      <c r="H398" s="1" t="s">
        <v>1094</v>
      </c>
      <c r="I398" s="1" t="s">
        <v>122</v>
      </c>
      <c r="J398" s="21" t="s">
        <v>1129</v>
      </c>
      <c r="K398" s="1" t="s">
        <v>30</v>
      </c>
      <c r="L398" s="1" t="s">
        <v>53</v>
      </c>
      <c r="M398" s="1"/>
      <c r="N398" s="1" t="s">
        <v>31</v>
      </c>
      <c r="O398" s="1" t="s">
        <v>32</v>
      </c>
      <c r="P398" s="18" t="str">
        <f t="shared" si="6"/>
        <v xml:space="preserve">
受配電設備　ＩＣ　高圧（更新）　１箇所／自家発電設備　ＩＣ（更新）　１箇所／直流電源設備（更新）　１箇所
</v>
      </c>
    </row>
    <row r="399" spans="1:16" ht="45" x14ac:dyDescent="0.4">
      <c r="A399" s="2">
        <v>391</v>
      </c>
      <c r="B399" s="1" t="s">
        <v>735</v>
      </c>
      <c r="C399" s="1" t="s">
        <v>127</v>
      </c>
      <c r="D399" s="1" t="s">
        <v>17</v>
      </c>
      <c r="E399" s="1" t="s">
        <v>919</v>
      </c>
      <c r="F399" s="1" t="s">
        <v>39</v>
      </c>
      <c r="G399" s="1" t="s">
        <v>920</v>
      </c>
      <c r="H399" s="1" t="s">
        <v>921</v>
      </c>
      <c r="I399" s="1" t="s">
        <v>284</v>
      </c>
      <c r="J399" s="21" t="s">
        <v>1130</v>
      </c>
      <c r="K399" s="1" t="s">
        <v>30</v>
      </c>
      <c r="L399" s="1" t="s">
        <v>53</v>
      </c>
      <c r="M399" s="1"/>
      <c r="N399" s="1" t="s">
        <v>31</v>
      </c>
      <c r="O399" s="1" t="s">
        <v>197</v>
      </c>
      <c r="P399" s="18" t="str">
        <f t="shared" si="6"/>
        <v xml:space="preserve">
延長　約１ｋｍ／函渠工延伸　３基
</v>
      </c>
    </row>
    <row r="400" spans="1:16" ht="78.75" x14ac:dyDescent="0.4">
      <c r="A400" s="3">
        <v>392</v>
      </c>
      <c r="B400" s="3" t="s">
        <v>735</v>
      </c>
      <c r="C400" s="3" t="s">
        <v>127</v>
      </c>
      <c r="D400" s="3" t="s">
        <v>17</v>
      </c>
      <c r="E400" s="3" t="s">
        <v>919</v>
      </c>
      <c r="F400" s="3" t="s">
        <v>117</v>
      </c>
      <c r="G400" s="3" t="s">
        <v>922</v>
      </c>
      <c r="H400" s="3" t="s">
        <v>780</v>
      </c>
      <c r="I400" s="3" t="s">
        <v>81</v>
      </c>
      <c r="J400" s="22" t="s">
        <v>1131</v>
      </c>
      <c r="K400" s="3" t="s">
        <v>53</v>
      </c>
      <c r="L400" s="3" t="s">
        <v>23</v>
      </c>
      <c r="M400" s="3"/>
      <c r="N400" s="3" t="s">
        <v>31</v>
      </c>
      <c r="O400" s="3" t="s">
        <v>595</v>
      </c>
      <c r="P400" s="18" t="str">
        <f t="shared" si="6"/>
        <v xml:space="preserve">
ポール照明（更新）　約５灯／交通量計測設備（更新）　２基／可変式速度規制標識（移設）　４基／遠方監視制御設備　IC(改造)　１基／受配電設備　IC　高圧(改造)　１箇所／自家発電設備　ＩＣ（更新）　１箇所／ＣＣＴＶ設備　約５基／非常電話（移設）　約５基
</v>
      </c>
    </row>
    <row r="401" spans="1:16" ht="56.25" x14ac:dyDescent="0.4">
      <c r="A401" s="2">
        <v>393</v>
      </c>
      <c r="B401" s="3" t="s">
        <v>735</v>
      </c>
      <c r="C401" s="3" t="s">
        <v>127</v>
      </c>
      <c r="D401" s="3" t="s">
        <v>17</v>
      </c>
      <c r="E401" s="3" t="s">
        <v>919</v>
      </c>
      <c r="F401" s="3" t="s">
        <v>397</v>
      </c>
      <c r="G401" s="3" t="s">
        <v>923</v>
      </c>
      <c r="H401" s="3" t="s">
        <v>924</v>
      </c>
      <c r="I401" s="3" t="s">
        <v>399</v>
      </c>
      <c r="J401" s="22" t="s">
        <v>1132</v>
      </c>
      <c r="K401" s="3" t="s">
        <v>30</v>
      </c>
      <c r="L401" s="3" t="s">
        <v>53</v>
      </c>
      <c r="M401" s="3"/>
      <c r="N401" s="3" t="s">
        <v>24</v>
      </c>
      <c r="O401" s="3" t="s">
        <v>387</v>
      </c>
      <c r="P401" s="18" t="str">
        <f t="shared" si="6"/>
        <v xml:space="preserve">
上水配管更新　施工延長　約０．２ｋｍ／上水配管更新　施工延長　約０．３ｋｍ／対象休憩施設（吉松ＰＡ）
</v>
      </c>
    </row>
    <row r="402" spans="1:16" ht="56.25" x14ac:dyDescent="0.4">
      <c r="A402" s="3">
        <v>394</v>
      </c>
      <c r="B402" s="1" t="s">
        <v>735</v>
      </c>
      <c r="C402" s="1" t="s">
        <v>127</v>
      </c>
      <c r="D402" s="1" t="s">
        <v>17</v>
      </c>
      <c r="E402" s="1" t="s">
        <v>925</v>
      </c>
      <c r="F402" s="1" t="s">
        <v>114</v>
      </c>
      <c r="G402" s="1" t="s">
        <v>926</v>
      </c>
      <c r="H402" s="1" t="s">
        <v>1133</v>
      </c>
      <c r="I402" s="1" t="s">
        <v>280</v>
      </c>
      <c r="J402" s="21" t="s">
        <v>1134</v>
      </c>
      <c r="K402" s="1" t="s">
        <v>53</v>
      </c>
      <c r="L402" s="1" t="s">
        <v>23</v>
      </c>
      <c r="M402" s="1"/>
      <c r="N402" s="1" t="s">
        <v>24</v>
      </c>
      <c r="O402" s="1" t="s">
        <v>383</v>
      </c>
      <c r="P402" s="18" t="str">
        <f t="shared" si="6"/>
        <v xml:space="preserve">
高速道路事務所　改修　ＲＣ造（付帯する電気・機械設備を含む）　約８５０ｍ２／倉庫棟　新築　S造（付帯する電気・機械設備を含む）　約４０ｍ２
</v>
      </c>
    </row>
    <row r="403" spans="1:16" ht="45" x14ac:dyDescent="0.4">
      <c r="A403" s="2">
        <v>395</v>
      </c>
      <c r="B403" s="3" t="s">
        <v>735</v>
      </c>
      <c r="C403" s="3" t="s">
        <v>127</v>
      </c>
      <c r="D403" s="3" t="s">
        <v>17</v>
      </c>
      <c r="E403" s="3" t="s">
        <v>925</v>
      </c>
      <c r="F403" s="3" t="s">
        <v>236</v>
      </c>
      <c r="G403" s="3" t="s">
        <v>927</v>
      </c>
      <c r="H403" s="3" t="s">
        <v>928</v>
      </c>
      <c r="I403" s="3" t="s">
        <v>723</v>
      </c>
      <c r="J403" s="22" t="s">
        <v>929</v>
      </c>
      <c r="K403" s="3" t="s">
        <v>53</v>
      </c>
      <c r="L403" s="3" t="s">
        <v>23</v>
      </c>
      <c r="M403" s="3"/>
      <c r="N403" s="3" t="s">
        <v>24</v>
      </c>
      <c r="O403" s="3" t="s">
        <v>387</v>
      </c>
      <c r="P403" s="18" t="str">
        <f t="shared" si="6"/>
        <v xml:space="preserve">
立入防止柵（改良：下部閉塞）　約４ｋｍ／立入防止柵（新設）　約０．５ｋｍ
</v>
      </c>
    </row>
    <row r="404" spans="1:16" ht="168.75" x14ac:dyDescent="0.4">
      <c r="A404" s="3">
        <v>396</v>
      </c>
      <c r="B404" s="1" t="s">
        <v>735</v>
      </c>
      <c r="C404" s="1" t="s">
        <v>127</v>
      </c>
      <c r="D404" s="1" t="s">
        <v>17</v>
      </c>
      <c r="E404" s="1" t="s">
        <v>930</v>
      </c>
      <c r="F404" s="1" t="s">
        <v>114</v>
      </c>
      <c r="G404" s="1" t="s">
        <v>931</v>
      </c>
      <c r="H404" s="1" t="s">
        <v>878</v>
      </c>
      <c r="I404" s="1" t="s">
        <v>280</v>
      </c>
      <c r="J404" s="21" t="s">
        <v>1135</v>
      </c>
      <c r="K404" s="1" t="s">
        <v>30</v>
      </c>
      <c r="L404" s="1" t="s">
        <v>53</v>
      </c>
      <c r="M404" s="1"/>
      <c r="N404" s="1" t="s">
        <v>24</v>
      </c>
      <c r="O404" s="1" t="s">
        <v>383</v>
      </c>
      <c r="P404" s="18" t="str">
        <f t="shared" si="6"/>
        <v xml:space="preserve">
料金所　改修　ＲＣ造（付帯する電気・機械設備を含む）　約５０ｍ２／料金所　改修　ＲＣ造（付帯する電気・機械設備を含む）　約４０ｍ２／料金所　改修　ＲＣ造（付帯する電気・機械設備を含む）　約２５ｍ２／料金所　改修　ＲＣ造（付帯する電気・機械設備を含む）　約２５ｍ２／料金所　改修　ＲＣ造（付帯する電気・機械設備を含む）　約４５ｍ２／料金所　改修　ＲＣ造（付帯する電気・機械設備を含む）　約２５ｍ２／料金所　改修　ＲＣ造（付帯する電気・機械設備を含む）　約１００ｍ２／料金所　改修　ＲＣ造（付帯する電気・機械設備を含む）　約４０ｍ２／料金所　改修　ＲＣ造（付帯する電気・機械設備を含む）　約２５ｍ２／料金所　改修　ＲＣ造（付帯する電気・機械設備を含む）　約１００ｍ２／対象管理施設（那覇ＩＣ、西原ＪＣＴ、北中城ＩＣ、沖縄南ＩＣ、沖縄北ＩＣ、石川ＩＣ、屋嘉ＩＣ、金武ＩＣ、宜野座ＩＣ、許田ＩＣ）
</v>
      </c>
    </row>
    <row r="405" spans="1:16" ht="45" x14ac:dyDescent="0.4">
      <c r="A405" s="2">
        <v>397</v>
      </c>
      <c r="B405" s="3" t="s">
        <v>735</v>
      </c>
      <c r="C405" s="3" t="s">
        <v>127</v>
      </c>
      <c r="D405" s="3" t="s">
        <v>17</v>
      </c>
      <c r="E405" s="3" t="s">
        <v>930</v>
      </c>
      <c r="F405" s="3" t="s">
        <v>397</v>
      </c>
      <c r="G405" s="3" t="s">
        <v>932</v>
      </c>
      <c r="H405" s="3" t="s">
        <v>933</v>
      </c>
      <c r="I405" s="3" t="s">
        <v>934</v>
      </c>
      <c r="J405" s="22" t="s">
        <v>935</v>
      </c>
      <c r="K405" s="3" t="s">
        <v>30</v>
      </c>
      <c r="L405" s="3" t="s">
        <v>53</v>
      </c>
      <c r="M405" s="3"/>
      <c r="N405" s="3" t="s">
        <v>24</v>
      </c>
      <c r="O405" s="3" t="s">
        <v>387</v>
      </c>
      <c r="P405" s="18" t="str">
        <f t="shared" si="6"/>
        <v xml:space="preserve">
料金収受ブース空調　（更新）　約５基
</v>
      </c>
    </row>
    <row r="406" spans="1:16" ht="56.25" x14ac:dyDescent="0.4">
      <c r="A406" s="3">
        <v>398</v>
      </c>
      <c r="B406" s="1" t="s">
        <v>735</v>
      </c>
      <c r="C406" s="1" t="s">
        <v>127</v>
      </c>
      <c r="D406" s="1" t="s">
        <v>17</v>
      </c>
      <c r="E406" s="1" t="s">
        <v>930</v>
      </c>
      <c r="F406" s="1" t="s">
        <v>236</v>
      </c>
      <c r="G406" s="1" t="s">
        <v>936</v>
      </c>
      <c r="H406" s="1" t="s">
        <v>937</v>
      </c>
      <c r="I406" s="1" t="s">
        <v>280</v>
      </c>
      <c r="J406" s="21" t="s">
        <v>938</v>
      </c>
      <c r="K406" s="1" t="s">
        <v>66</v>
      </c>
      <c r="L406" s="1" t="s">
        <v>83</v>
      </c>
      <c r="M406" s="1"/>
      <c r="N406" s="1" t="s">
        <v>31</v>
      </c>
      <c r="O406" s="1" t="s">
        <v>387</v>
      </c>
      <c r="P406" s="18" t="str">
        <f t="shared" si="6"/>
        <v xml:space="preserve">
標識柱（新設）　約２０基／標識柱（取替）　２基／標識板（新設）　約１００ｍ２／標識板（取替）　約１０ｍ２
</v>
      </c>
    </row>
    <row r="407" spans="1:16" ht="45" x14ac:dyDescent="0.4">
      <c r="A407" s="2">
        <v>399</v>
      </c>
      <c r="B407" s="1" t="s">
        <v>735</v>
      </c>
      <c r="C407" s="1" t="s">
        <v>26</v>
      </c>
      <c r="D407" s="1" t="s">
        <v>17</v>
      </c>
      <c r="E407" s="1" t="s">
        <v>930</v>
      </c>
      <c r="F407" s="1" t="s">
        <v>124</v>
      </c>
      <c r="G407" s="1" t="s">
        <v>939</v>
      </c>
      <c r="H407" s="1" t="s">
        <v>1136</v>
      </c>
      <c r="I407" s="1" t="s">
        <v>723</v>
      </c>
      <c r="J407" s="21" t="s">
        <v>704</v>
      </c>
      <c r="K407" s="1" t="s">
        <v>53</v>
      </c>
      <c r="L407" s="1" t="s">
        <v>53</v>
      </c>
      <c r="M407" s="1"/>
      <c r="N407" s="1" t="s">
        <v>31</v>
      </c>
      <c r="O407" s="1" t="s">
        <v>387</v>
      </c>
      <c r="P407" s="18" t="str">
        <f t="shared" si="6"/>
        <v xml:space="preserve">
遠方監視制御設備　中央局　１箇所
</v>
      </c>
    </row>
    <row r="408" spans="1:16" ht="45" x14ac:dyDescent="0.4">
      <c r="A408" s="3">
        <v>400</v>
      </c>
      <c r="B408" s="1" t="s">
        <v>735</v>
      </c>
      <c r="C408" s="1" t="s">
        <v>26</v>
      </c>
      <c r="D408" s="1" t="s">
        <v>17</v>
      </c>
      <c r="E408" s="1" t="s">
        <v>930</v>
      </c>
      <c r="F408" s="1" t="s">
        <v>124</v>
      </c>
      <c r="G408" s="1" t="s">
        <v>940</v>
      </c>
      <c r="H408" s="1" t="s">
        <v>1136</v>
      </c>
      <c r="I408" s="1" t="s">
        <v>184</v>
      </c>
      <c r="J408" s="21" t="s">
        <v>704</v>
      </c>
      <c r="K408" s="1" t="s">
        <v>66</v>
      </c>
      <c r="L408" s="1" t="s">
        <v>66</v>
      </c>
      <c r="M408" s="1"/>
      <c r="N408" s="1" t="s">
        <v>31</v>
      </c>
      <c r="O408" s="1" t="s">
        <v>387</v>
      </c>
      <c r="P408" s="18" t="str">
        <f t="shared" si="6"/>
        <v xml:space="preserve">
遠方監視制御設備　中央局　１箇所
</v>
      </c>
    </row>
    <row r="409" spans="1:16" ht="45" x14ac:dyDescent="0.4">
      <c r="A409" s="2">
        <v>401</v>
      </c>
      <c r="B409" s="1" t="s">
        <v>735</v>
      </c>
      <c r="C409" s="1" t="s">
        <v>26</v>
      </c>
      <c r="D409" s="1" t="s">
        <v>17</v>
      </c>
      <c r="E409" s="1" t="s">
        <v>930</v>
      </c>
      <c r="F409" s="1" t="s">
        <v>124</v>
      </c>
      <c r="G409" s="1" t="s">
        <v>941</v>
      </c>
      <c r="H409" s="1" t="s">
        <v>1136</v>
      </c>
      <c r="I409" s="1" t="s">
        <v>184</v>
      </c>
      <c r="J409" s="21" t="s">
        <v>704</v>
      </c>
      <c r="K409" s="1" t="s">
        <v>66</v>
      </c>
      <c r="L409" s="1" t="s">
        <v>66</v>
      </c>
      <c r="M409" s="1"/>
      <c r="N409" s="1" t="s">
        <v>31</v>
      </c>
      <c r="O409" s="1" t="s">
        <v>387</v>
      </c>
      <c r="P409" s="18" t="str">
        <f t="shared" si="6"/>
        <v xml:space="preserve">
遠方監視制御設備　中央局　１箇所
</v>
      </c>
    </row>
    <row r="410" spans="1:16" ht="45" x14ac:dyDescent="0.4">
      <c r="A410" s="3">
        <v>402</v>
      </c>
      <c r="B410" s="1" t="s">
        <v>735</v>
      </c>
      <c r="C410" s="1" t="s">
        <v>127</v>
      </c>
      <c r="D410" s="1" t="s">
        <v>17</v>
      </c>
      <c r="E410" s="1" t="s">
        <v>942</v>
      </c>
      <c r="F410" s="1" t="s">
        <v>236</v>
      </c>
      <c r="G410" s="1" t="s">
        <v>943</v>
      </c>
      <c r="H410" s="1" t="s">
        <v>739</v>
      </c>
      <c r="I410" s="1" t="s">
        <v>166</v>
      </c>
      <c r="J410" s="21" t="s">
        <v>944</v>
      </c>
      <c r="K410" s="1" t="s">
        <v>53</v>
      </c>
      <c r="L410" s="1" t="s">
        <v>23</v>
      </c>
      <c r="M410" s="1"/>
      <c r="N410" s="1" t="s">
        <v>31</v>
      </c>
      <c r="O410" s="1" t="s">
        <v>32</v>
      </c>
      <c r="P410" s="18" t="str">
        <f t="shared" si="6"/>
        <v xml:space="preserve">
標識柱（新設）　約２００基／標識板（新設）　約４２０ｍ２
</v>
      </c>
    </row>
    <row r="411" spans="1:16" s="5" customFormat="1" ht="45" x14ac:dyDescent="0.4">
      <c r="A411" s="2">
        <v>403</v>
      </c>
      <c r="B411" s="3" t="s">
        <v>735</v>
      </c>
      <c r="C411" s="3" t="s">
        <v>127</v>
      </c>
      <c r="D411" s="3" t="s">
        <v>17</v>
      </c>
      <c r="E411" s="3" t="s">
        <v>942</v>
      </c>
      <c r="F411" s="3" t="s">
        <v>277</v>
      </c>
      <c r="G411" s="3" t="s">
        <v>945</v>
      </c>
      <c r="H411" s="3" t="s">
        <v>777</v>
      </c>
      <c r="I411" s="3" t="s">
        <v>203</v>
      </c>
      <c r="J411" s="22" t="s">
        <v>946</v>
      </c>
      <c r="K411" s="3" t="s">
        <v>30</v>
      </c>
      <c r="L411" s="3" t="s">
        <v>53</v>
      </c>
      <c r="M411" s="3"/>
      <c r="N411" s="3" t="s">
        <v>31</v>
      </c>
      <c r="O411" s="3" t="s">
        <v>32</v>
      </c>
      <c r="P411" s="18" t="str">
        <f t="shared" si="6"/>
        <v xml:space="preserve">
ジェットファン　６基／ジェットファン（撤去）　５基
</v>
      </c>
    </row>
    <row r="412" spans="1:16" x14ac:dyDescent="0.4">
      <c r="A412" s="6"/>
      <c r="B412" s="6"/>
      <c r="C412" s="6"/>
      <c r="D412" s="6"/>
      <c r="E412" s="6"/>
      <c r="F412" s="6"/>
      <c r="G412" s="6"/>
      <c r="H412" s="6"/>
      <c r="I412" s="6"/>
      <c r="J412" s="24"/>
      <c r="K412" s="6"/>
      <c r="L412" s="6"/>
      <c r="M412" s="6"/>
      <c r="N412" s="6"/>
      <c r="O412" s="6"/>
    </row>
    <row r="413" spans="1:16" x14ac:dyDescent="0.4">
      <c r="A413" s="7"/>
      <c r="B413" s="6"/>
      <c r="C413" s="6"/>
      <c r="D413" s="6"/>
      <c r="E413" s="6"/>
      <c r="F413" s="6"/>
      <c r="G413" s="6"/>
      <c r="H413" s="6"/>
      <c r="I413" s="6"/>
      <c r="J413" s="24"/>
      <c r="K413" s="6"/>
      <c r="L413" s="6"/>
      <c r="M413" s="6"/>
      <c r="N413" s="6"/>
      <c r="O413" s="6"/>
    </row>
    <row r="414" spans="1:16" x14ac:dyDescent="0.4">
      <c r="A414" s="6"/>
      <c r="B414" s="6"/>
      <c r="C414" s="6"/>
      <c r="D414" s="6"/>
      <c r="E414" s="6"/>
      <c r="F414" s="6"/>
      <c r="G414" s="6"/>
      <c r="H414" s="6"/>
      <c r="I414" s="6"/>
      <c r="J414" s="24"/>
      <c r="K414" s="6"/>
      <c r="L414" s="6"/>
      <c r="M414" s="6"/>
      <c r="N414" s="6"/>
      <c r="O414" s="6"/>
    </row>
    <row r="415" spans="1:16" x14ac:dyDescent="0.4">
      <c r="A415" s="7"/>
      <c r="B415" s="6"/>
      <c r="C415" s="6"/>
      <c r="D415" s="6"/>
      <c r="E415" s="6"/>
      <c r="F415" s="6"/>
      <c r="G415" s="6"/>
      <c r="H415" s="6"/>
      <c r="I415" s="6"/>
      <c r="J415" s="24"/>
      <c r="K415" s="6"/>
      <c r="L415" s="6"/>
      <c r="M415" s="6"/>
      <c r="N415" s="6"/>
      <c r="O415" s="6"/>
    </row>
    <row r="416" spans="1:16" x14ac:dyDescent="0.4">
      <c r="A416" s="6"/>
      <c r="B416" s="6"/>
      <c r="C416" s="6"/>
      <c r="D416" s="6"/>
      <c r="E416" s="6"/>
      <c r="F416" s="6"/>
      <c r="G416" s="6"/>
      <c r="H416" s="6"/>
      <c r="I416" s="6"/>
      <c r="J416" s="24"/>
      <c r="K416" s="6"/>
      <c r="L416" s="6"/>
      <c r="M416" s="6"/>
      <c r="N416" s="6"/>
      <c r="O416" s="6"/>
    </row>
    <row r="417" spans="1:15" x14ac:dyDescent="0.4">
      <c r="A417" s="7"/>
      <c r="B417" s="6"/>
      <c r="C417" s="6"/>
      <c r="D417" s="6"/>
      <c r="E417" s="6"/>
      <c r="F417" s="6"/>
      <c r="G417" s="6"/>
      <c r="H417" s="6"/>
      <c r="I417" s="6"/>
      <c r="J417" s="24"/>
      <c r="K417" s="6"/>
      <c r="L417" s="6"/>
      <c r="M417" s="6"/>
      <c r="N417" s="6"/>
      <c r="O417" s="6"/>
    </row>
    <row r="418" spans="1:15" x14ac:dyDescent="0.4">
      <c r="A418" s="6"/>
      <c r="B418" s="6"/>
      <c r="C418" s="6"/>
      <c r="D418" s="6"/>
      <c r="E418" s="6"/>
      <c r="F418" s="6"/>
      <c r="G418" s="6"/>
      <c r="H418" s="6"/>
      <c r="I418" s="6"/>
      <c r="J418" s="24"/>
      <c r="K418" s="6"/>
      <c r="L418" s="6"/>
      <c r="M418" s="6"/>
      <c r="N418" s="6"/>
      <c r="O418" s="6"/>
    </row>
    <row r="419" spans="1:15" x14ac:dyDescent="0.4">
      <c r="A419" s="7"/>
      <c r="B419" s="6"/>
      <c r="C419" s="6"/>
      <c r="D419" s="6"/>
      <c r="E419" s="6"/>
      <c r="F419" s="6"/>
      <c r="G419" s="6"/>
      <c r="H419" s="6"/>
      <c r="I419" s="6"/>
      <c r="J419" s="24"/>
      <c r="K419" s="6"/>
      <c r="L419" s="6"/>
      <c r="M419" s="6"/>
      <c r="N419" s="6"/>
      <c r="O419" s="6"/>
    </row>
    <row r="420" spans="1:15" x14ac:dyDescent="0.4">
      <c r="A420" s="6"/>
      <c r="B420" s="6"/>
      <c r="C420" s="6"/>
      <c r="D420" s="6"/>
      <c r="E420" s="6"/>
      <c r="F420" s="6"/>
      <c r="G420" s="6"/>
      <c r="H420" s="6"/>
      <c r="I420" s="6"/>
      <c r="J420" s="24"/>
      <c r="K420" s="6"/>
      <c r="L420" s="6"/>
      <c r="M420" s="6"/>
      <c r="N420" s="6"/>
      <c r="O420" s="6"/>
    </row>
    <row r="421" spans="1:15" x14ac:dyDescent="0.4">
      <c r="A421" s="7"/>
      <c r="B421" s="6"/>
      <c r="C421" s="6"/>
      <c r="D421" s="6"/>
      <c r="E421" s="6"/>
      <c r="F421" s="6"/>
      <c r="G421" s="6"/>
      <c r="H421" s="6"/>
      <c r="I421" s="6"/>
      <c r="J421" s="24"/>
      <c r="K421" s="6"/>
      <c r="L421" s="6"/>
      <c r="M421" s="6"/>
      <c r="N421" s="6"/>
      <c r="O421" s="6"/>
    </row>
    <row r="422" spans="1:15" x14ac:dyDescent="0.4">
      <c r="A422" s="6"/>
      <c r="B422" s="6"/>
      <c r="C422" s="6"/>
      <c r="D422" s="6"/>
      <c r="E422" s="6"/>
      <c r="F422" s="6"/>
      <c r="G422" s="6"/>
      <c r="H422" s="6"/>
      <c r="I422" s="6"/>
      <c r="J422" s="24"/>
      <c r="K422" s="6"/>
      <c r="L422" s="6"/>
      <c r="M422" s="6"/>
      <c r="N422" s="6"/>
      <c r="O422" s="6"/>
    </row>
    <row r="423" spans="1:15" x14ac:dyDescent="0.4">
      <c r="A423" s="7"/>
      <c r="B423" s="6"/>
      <c r="C423" s="6"/>
      <c r="D423" s="6"/>
      <c r="E423" s="6"/>
      <c r="F423" s="6"/>
      <c r="G423" s="6"/>
      <c r="H423" s="6"/>
      <c r="I423" s="6"/>
      <c r="J423" s="24"/>
      <c r="K423" s="6"/>
      <c r="L423" s="6"/>
      <c r="M423" s="6"/>
      <c r="N423" s="6"/>
      <c r="O423" s="6"/>
    </row>
    <row r="424" spans="1:15" x14ac:dyDescent="0.4">
      <c r="A424" s="6"/>
      <c r="B424" s="6"/>
      <c r="C424" s="6"/>
      <c r="D424" s="6"/>
      <c r="E424" s="6"/>
      <c r="F424" s="6"/>
      <c r="G424" s="6"/>
      <c r="H424" s="6"/>
      <c r="I424" s="6"/>
      <c r="J424" s="24"/>
      <c r="K424" s="6"/>
      <c r="L424" s="6"/>
      <c r="M424" s="6"/>
      <c r="N424" s="6"/>
      <c r="O424" s="6"/>
    </row>
    <row r="425" spans="1:15" x14ac:dyDescent="0.4">
      <c r="A425" s="7"/>
      <c r="B425" s="6"/>
      <c r="C425" s="6"/>
      <c r="D425" s="6"/>
      <c r="E425" s="6"/>
      <c r="F425" s="6"/>
      <c r="G425" s="6"/>
      <c r="H425" s="6"/>
      <c r="I425" s="6"/>
      <c r="J425" s="24"/>
      <c r="K425" s="6"/>
      <c r="L425" s="6"/>
      <c r="M425" s="6"/>
      <c r="N425" s="6"/>
      <c r="O425" s="6"/>
    </row>
    <row r="426" spans="1:15" x14ac:dyDescent="0.4">
      <c r="A426" s="6"/>
      <c r="B426" s="6"/>
      <c r="C426" s="6"/>
      <c r="D426" s="6"/>
      <c r="E426" s="6"/>
      <c r="F426" s="6"/>
      <c r="G426" s="6"/>
      <c r="H426" s="6"/>
      <c r="I426" s="6"/>
      <c r="J426" s="24"/>
      <c r="K426" s="6"/>
      <c r="L426" s="6"/>
      <c r="M426" s="6"/>
      <c r="N426" s="6"/>
      <c r="O426" s="6"/>
    </row>
    <row r="427" spans="1:15" x14ac:dyDescent="0.4">
      <c r="A427" s="7"/>
      <c r="B427" s="6"/>
      <c r="C427" s="6"/>
      <c r="D427" s="6"/>
      <c r="E427" s="6"/>
      <c r="F427" s="6"/>
      <c r="G427" s="6"/>
      <c r="H427" s="6"/>
      <c r="I427" s="6"/>
      <c r="J427" s="24"/>
      <c r="K427" s="6"/>
      <c r="L427" s="6"/>
      <c r="M427" s="6"/>
      <c r="N427" s="6"/>
      <c r="O427" s="6"/>
    </row>
    <row r="428" spans="1:15" x14ac:dyDescent="0.4">
      <c r="A428" s="6"/>
      <c r="B428" s="6"/>
      <c r="C428" s="6"/>
      <c r="D428" s="6"/>
      <c r="E428" s="6"/>
      <c r="F428" s="6"/>
      <c r="G428" s="6"/>
      <c r="H428" s="6"/>
      <c r="I428" s="6"/>
      <c r="J428" s="24"/>
      <c r="K428" s="6"/>
      <c r="L428" s="6"/>
      <c r="M428" s="6"/>
      <c r="N428" s="6"/>
      <c r="O428" s="6"/>
    </row>
    <row r="429" spans="1:15" x14ac:dyDescent="0.4">
      <c r="A429" s="7"/>
      <c r="B429" s="6"/>
      <c r="C429" s="6"/>
      <c r="D429" s="6"/>
      <c r="E429" s="6"/>
      <c r="F429" s="6"/>
      <c r="G429" s="6"/>
      <c r="H429" s="6"/>
      <c r="I429" s="6"/>
      <c r="J429" s="24"/>
      <c r="K429" s="6"/>
      <c r="L429" s="6"/>
      <c r="M429" s="6"/>
      <c r="N429" s="6"/>
      <c r="O429" s="6"/>
    </row>
    <row r="430" spans="1:15" x14ac:dyDescent="0.4">
      <c r="A430" s="6"/>
      <c r="B430" s="6"/>
      <c r="C430" s="6"/>
      <c r="D430" s="6"/>
      <c r="E430" s="6"/>
      <c r="F430" s="6"/>
      <c r="G430" s="6"/>
      <c r="H430" s="6"/>
      <c r="I430" s="6"/>
      <c r="J430" s="24"/>
      <c r="K430" s="6"/>
      <c r="L430" s="6"/>
      <c r="M430" s="6"/>
      <c r="N430" s="6"/>
      <c r="O430" s="6"/>
    </row>
    <row r="431" spans="1:15" x14ac:dyDescent="0.4">
      <c r="A431" s="7"/>
      <c r="B431" s="6"/>
      <c r="C431" s="6"/>
      <c r="D431" s="6"/>
      <c r="E431" s="6"/>
      <c r="F431" s="6"/>
      <c r="G431" s="6"/>
      <c r="H431" s="6"/>
      <c r="I431" s="6"/>
      <c r="J431" s="24"/>
      <c r="K431" s="6"/>
      <c r="L431" s="6"/>
      <c r="M431" s="6"/>
      <c r="N431" s="6"/>
      <c r="O431" s="6"/>
    </row>
    <row r="432" spans="1:15" x14ac:dyDescent="0.4">
      <c r="A432" s="6"/>
      <c r="B432" s="6"/>
      <c r="C432" s="6"/>
      <c r="D432" s="6"/>
      <c r="E432" s="6"/>
      <c r="F432" s="6"/>
      <c r="G432" s="6"/>
      <c r="H432" s="6"/>
      <c r="I432" s="6"/>
      <c r="J432" s="24"/>
      <c r="K432" s="6"/>
      <c r="L432" s="6"/>
      <c r="M432" s="6"/>
      <c r="N432" s="6"/>
      <c r="O432" s="6"/>
    </row>
    <row r="433" spans="1:15" x14ac:dyDescent="0.4">
      <c r="A433" s="7"/>
      <c r="B433" s="6"/>
      <c r="C433" s="6"/>
      <c r="D433" s="6"/>
      <c r="E433" s="6"/>
      <c r="F433" s="6"/>
      <c r="G433" s="6"/>
      <c r="H433" s="6"/>
      <c r="I433" s="6"/>
      <c r="J433" s="24"/>
      <c r="K433" s="6"/>
      <c r="L433" s="6"/>
      <c r="M433" s="6"/>
      <c r="N433" s="6"/>
      <c r="O433" s="6"/>
    </row>
    <row r="434" spans="1:15" x14ac:dyDescent="0.4">
      <c r="A434" s="6"/>
      <c r="B434" s="6"/>
      <c r="C434" s="6"/>
      <c r="D434" s="6"/>
      <c r="E434" s="6"/>
      <c r="F434" s="6"/>
      <c r="G434" s="6"/>
      <c r="H434" s="6"/>
      <c r="I434" s="6"/>
      <c r="J434" s="24"/>
      <c r="K434" s="6"/>
      <c r="L434" s="6"/>
      <c r="M434" s="6"/>
      <c r="N434" s="6"/>
      <c r="O434" s="6"/>
    </row>
    <row r="435" spans="1:15" x14ac:dyDescent="0.4">
      <c r="A435" s="7"/>
      <c r="B435" s="6"/>
      <c r="C435" s="6"/>
      <c r="D435" s="6"/>
      <c r="E435" s="6"/>
      <c r="F435" s="6"/>
      <c r="G435" s="6"/>
      <c r="H435" s="6"/>
      <c r="I435" s="6"/>
      <c r="J435" s="24"/>
      <c r="K435" s="6"/>
      <c r="L435" s="6"/>
      <c r="M435" s="6"/>
      <c r="N435" s="6"/>
      <c r="O435" s="6"/>
    </row>
    <row r="436" spans="1:15" x14ac:dyDescent="0.4">
      <c r="A436" s="7"/>
      <c r="B436" s="6"/>
      <c r="C436" s="6"/>
      <c r="D436" s="6"/>
      <c r="E436" s="6"/>
      <c r="F436" s="6"/>
      <c r="G436" s="6"/>
      <c r="H436" s="6"/>
      <c r="I436" s="6"/>
      <c r="J436" s="24"/>
      <c r="K436" s="6"/>
      <c r="L436" s="6"/>
      <c r="M436" s="6"/>
      <c r="N436" s="6"/>
      <c r="O436" s="6"/>
    </row>
    <row r="437" spans="1:15" x14ac:dyDescent="0.4">
      <c r="A437" s="7"/>
      <c r="B437" s="6"/>
      <c r="C437" s="6"/>
      <c r="D437" s="6"/>
      <c r="E437" s="6"/>
      <c r="F437" s="6"/>
      <c r="G437" s="6"/>
      <c r="H437" s="6"/>
      <c r="I437" s="6"/>
      <c r="J437" s="24"/>
      <c r="K437" s="6"/>
      <c r="L437" s="6"/>
      <c r="M437" s="6"/>
      <c r="N437" s="6"/>
      <c r="O437" s="6"/>
    </row>
    <row r="438" spans="1:15" x14ac:dyDescent="0.4">
      <c r="A438" s="7"/>
      <c r="B438" s="6"/>
      <c r="C438" s="6"/>
      <c r="D438" s="6"/>
      <c r="E438" s="6"/>
      <c r="F438" s="6"/>
      <c r="G438" s="6"/>
      <c r="H438" s="6"/>
      <c r="I438" s="6"/>
      <c r="J438" s="24"/>
      <c r="K438" s="6"/>
      <c r="L438" s="6"/>
      <c r="M438" s="6"/>
      <c r="N438" s="6"/>
      <c r="O438" s="6"/>
    </row>
    <row r="439" spans="1:15" x14ac:dyDescent="0.4">
      <c r="A439" s="7"/>
      <c r="B439" s="6"/>
      <c r="C439" s="6"/>
      <c r="D439" s="6"/>
      <c r="E439" s="6"/>
      <c r="F439" s="6"/>
      <c r="G439" s="6"/>
      <c r="H439" s="6"/>
      <c r="I439" s="6"/>
      <c r="J439" s="24"/>
      <c r="K439" s="6"/>
      <c r="L439" s="6"/>
      <c r="M439" s="6"/>
      <c r="N439" s="6"/>
      <c r="O439" s="6"/>
    </row>
    <row r="440" spans="1:15" x14ac:dyDescent="0.4">
      <c r="A440" s="7"/>
      <c r="B440" s="6"/>
      <c r="C440" s="6"/>
      <c r="D440" s="6"/>
      <c r="E440" s="6"/>
      <c r="F440" s="6"/>
      <c r="G440" s="6"/>
      <c r="H440" s="6"/>
      <c r="I440" s="6"/>
      <c r="J440" s="24"/>
      <c r="K440" s="6"/>
      <c r="L440" s="6"/>
      <c r="M440" s="6"/>
      <c r="N440" s="6"/>
      <c r="O440" s="6"/>
    </row>
    <row r="441" spans="1:15" x14ac:dyDescent="0.4">
      <c r="A441" s="7"/>
      <c r="B441" s="6"/>
      <c r="C441" s="6"/>
      <c r="D441" s="6"/>
      <c r="E441" s="6"/>
      <c r="F441" s="6"/>
      <c r="G441" s="6"/>
      <c r="H441" s="6"/>
      <c r="I441" s="6"/>
      <c r="J441" s="24"/>
      <c r="K441" s="6"/>
      <c r="L441" s="6"/>
      <c r="M441" s="6"/>
      <c r="N441" s="6"/>
      <c r="O441" s="6"/>
    </row>
    <row r="442" spans="1:15" x14ac:dyDescent="0.4">
      <c r="A442" s="7"/>
      <c r="B442" s="6"/>
      <c r="C442" s="6"/>
      <c r="D442" s="6"/>
      <c r="E442" s="6"/>
      <c r="F442" s="6"/>
      <c r="G442" s="6"/>
      <c r="H442" s="6"/>
      <c r="I442" s="6"/>
      <c r="J442" s="24"/>
      <c r="K442" s="6"/>
      <c r="L442" s="6"/>
      <c r="M442" s="6"/>
      <c r="N442" s="6"/>
      <c r="O442" s="6"/>
    </row>
    <row r="443" spans="1:15" x14ac:dyDescent="0.4">
      <c r="A443" s="7"/>
      <c r="B443" s="6"/>
      <c r="C443" s="6"/>
      <c r="D443" s="6"/>
      <c r="E443" s="6"/>
      <c r="F443" s="6"/>
      <c r="G443" s="6"/>
      <c r="H443" s="6"/>
      <c r="I443" s="6"/>
      <c r="J443" s="24"/>
      <c r="K443" s="6"/>
      <c r="L443" s="6"/>
      <c r="M443" s="6"/>
      <c r="N443" s="6"/>
      <c r="O443" s="6"/>
    </row>
    <row r="444" spans="1:15" x14ac:dyDescent="0.4">
      <c r="A444" s="7"/>
      <c r="B444" s="6"/>
      <c r="C444" s="6"/>
      <c r="D444" s="6"/>
      <c r="E444" s="6"/>
      <c r="F444" s="6"/>
      <c r="G444" s="6"/>
      <c r="H444" s="6"/>
      <c r="I444" s="6"/>
      <c r="J444" s="24"/>
      <c r="K444" s="6"/>
      <c r="L444" s="6"/>
      <c r="M444" s="6"/>
      <c r="N444" s="6"/>
      <c r="O444" s="6"/>
    </row>
    <row r="445" spans="1:15" x14ac:dyDescent="0.4">
      <c r="A445" s="7"/>
      <c r="B445" s="6"/>
      <c r="C445" s="6"/>
      <c r="D445" s="6"/>
      <c r="E445" s="6"/>
      <c r="F445" s="6"/>
      <c r="G445" s="6"/>
      <c r="H445" s="6"/>
      <c r="I445" s="6"/>
      <c r="J445" s="24"/>
      <c r="K445" s="6"/>
      <c r="L445" s="6"/>
      <c r="M445" s="6"/>
      <c r="N445" s="6"/>
      <c r="O445" s="6"/>
    </row>
    <row r="446" spans="1:15" x14ac:dyDescent="0.4">
      <c r="A446" s="7"/>
      <c r="B446" s="7"/>
      <c r="C446" s="7"/>
      <c r="D446" s="7"/>
      <c r="E446" s="7"/>
      <c r="F446" s="7"/>
      <c r="G446" s="7"/>
      <c r="H446" s="7"/>
      <c r="I446" s="7"/>
      <c r="J446" s="25"/>
      <c r="K446" s="7"/>
      <c r="L446" s="7"/>
      <c r="M446" s="7"/>
      <c r="N446" s="7"/>
      <c r="O446" s="7"/>
    </row>
  </sheetData>
  <autoFilter ref="A8:P411" xr:uid="{921BD61F-4085-41A9-9B3B-1CF67B836070}"/>
  <phoneticPr fontId="2"/>
  <conditionalFormatting sqref="G8">
    <cfRule type="duplicateValues" dxfId="35" priority="36"/>
  </conditionalFormatting>
  <conditionalFormatting sqref="G412:G1048576 G8">
    <cfRule type="duplicateValues" dxfId="34" priority="35"/>
  </conditionalFormatting>
  <conditionalFormatting sqref="J8 J412:J1048576 J12:J98 J101:J186">
    <cfRule type="containsText" dxfId="33" priority="32" operator="containsText" text="㎥">
      <formula>NOT(ISERROR(SEARCH("㎥",J8)))</formula>
    </cfRule>
    <cfRule type="containsText" dxfId="32" priority="33" operator="containsText" text="㎡">
      <formula>NOT(ISERROR(SEARCH("㎡",J8)))</formula>
    </cfRule>
  </conditionalFormatting>
  <conditionalFormatting sqref="J392:J396 J398:J411 J215:J241 J188:J213 J243:J390">
    <cfRule type="containsText" dxfId="31" priority="29" operator="containsText" text="㎥">
      <formula>NOT(ISERROR(SEARCH("㎥",J188)))</formula>
    </cfRule>
    <cfRule type="containsText" dxfId="30" priority="30" operator="containsText" text="㎡">
      <formula>NOT(ISERROR(SEARCH("㎡",J188)))</formula>
    </cfRule>
  </conditionalFormatting>
  <conditionalFormatting sqref="H9:H411">
    <cfRule type="containsText" dxfId="29" priority="17" operator="containsText" text="*熊本県熊本市*">
      <formula>NOT(ISERROR(SEARCH("*熊本県熊本市*",H9)))</formula>
    </cfRule>
    <cfRule type="containsText" dxfId="28" priority="18" operator="containsText" text="*岡山県岡山市*">
      <formula>NOT(ISERROR(SEARCH("*岡山県岡山市*",H9)))</formula>
    </cfRule>
    <cfRule type="containsText" dxfId="27" priority="19" operator="containsText" text="*広島県広島市*">
      <formula>NOT(ISERROR(SEARCH("*広島県広島市*",H9)))</formula>
    </cfRule>
    <cfRule type="containsText" dxfId="26" priority="20" operator="containsText" text="*福岡県福岡市*">
      <formula>NOT(ISERROR(SEARCH("*福岡県福岡市*",H9)))</formula>
    </cfRule>
    <cfRule type="containsText" dxfId="25" priority="21" operator="containsText" text="*福岡県北九州市*">
      <formula>NOT(ISERROR(SEARCH("*福岡県北九州市*",H9)))</formula>
    </cfRule>
    <cfRule type="containsText" dxfId="24" priority="22" operator="containsText" text="*京都府京都市*">
      <formula>NOT(ISERROR(SEARCH("*京都府京都市*",H9)))</formula>
    </cfRule>
    <cfRule type="containsText" dxfId="23" priority="23" operator="containsText" text="*兵庫県神戸市*">
      <formula>NOT(ISERROR(SEARCH("*兵庫県神戸市*",H9)))</formula>
    </cfRule>
    <cfRule type="containsText" dxfId="22" priority="24" operator="containsText" text="*大阪府堺市*">
      <formula>NOT(ISERROR(SEARCH("*大阪府堺市*",H9)))</formula>
    </cfRule>
    <cfRule type="containsText" dxfId="21" priority="25" operator="containsText" text="*他～">
      <formula>NOT(ISERROR(SEARCH("*他～",H9)))</formula>
    </cfRule>
    <cfRule type="containsText" dxfId="20" priority="26" operator="containsText" text="*大阪府大阪市*">
      <formula>NOT(ISERROR(SEARCH("*大阪府大阪市*",H9)))</formula>
    </cfRule>
    <cfRule type="containsText" dxfId="19" priority="27" operator="containsText" text="～*市*町">
      <formula>NOT(ISERROR(SEARCH("～*市*町",H9)))</formula>
    </cfRule>
    <cfRule type="containsText" dxfId="18" priority="28" operator="containsText" text="*市*町～">
      <formula>NOT(ISERROR(SEARCH("*市*町～",H9)))</formula>
    </cfRule>
  </conditionalFormatting>
  <conditionalFormatting sqref="J9:J11">
    <cfRule type="containsText" dxfId="17" priority="15" operator="containsText" text="㎥">
      <formula>NOT(ISERROR(SEARCH("㎥",J9)))</formula>
    </cfRule>
    <cfRule type="containsText" dxfId="16" priority="16" operator="containsText" text="㎡">
      <formula>NOT(ISERROR(SEARCH("㎡",J9)))</formula>
    </cfRule>
  </conditionalFormatting>
  <conditionalFormatting sqref="J99">
    <cfRule type="containsText" dxfId="15" priority="13" operator="containsText" text="㎥">
      <formula>NOT(ISERROR(SEARCH("㎥",J99)))</formula>
    </cfRule>
    <cfRule type="containsText" dxfId="14" priority="14" operator="containsText" text="㎡">
      <formula>NOT(ISERROR(SEARCH("㎡",J99)))</formula>
    </cfRule>
  </conditionalFormatting>
  <conditionalFormatting sqref="J100">
    <cfRule type="containsText" dxfId="13" priority="11" operator="containsText" text="㎥">
      <formula>NOT(ISERROR(SEARCH("㎥",J100)))</formula>
    </cfRule>
    <cfRule type="containsText" dxfId="12" priority="12" operator="containsText" text="㎡">
      <formula>NOT(ISERROR(SEARCH("㎡",J100)))</formula>
    </cfRule>
  </conditionalFormatting>
  <conditionalFormatting sqref="J391">
    <cfRule type="containsText" dxfId="11" priority="9" operator="containsText" text="㎥">
      <formula>NOT(ISERROR(SEARCH("㎥",J391)))</formula>
    </cfRule>
    <cfRule type="containsText" dxfId="10" priority="10" operator="containsText" text="㎡">
      <formula>NOT(ISERROR(SEARCH("㎡",J391)))</formula>
    </cfRule>
  </conditionalFormatting>
  <conditionalFormatting sqref="J397">
    <cfRule type="containsText" dxfId="9" priority="7" operator="containsText" text="㎥">
      <formula>NOT(ISERROR(SEARCH("㎥",J397)))</formula>
    </cfRule>
    <cfRule type="containsText" dxfId="8" priority="8" operator="containsText" text="㎡">
      <formula>NOT(ISERROR(SEARCH("㎡",J397)))</formula>
    </cfRule>
  </conditionalFormatting>
  <conditionalFormatting sqref="J214">
    <cfRule type="containsText" dxfId="7" priority="5" operator="containsText" text="㎥">
      <formula>NOT(ISERROR(SEARCH("㎥",J214)))</formula>
    </cfRule>
    <cfRule type="containsText" dxfId="6" priority="6" operator="containsText" text="㎡">
      <formula>NOT(ISERROR(SEARCH("㎡",J214)))</formula>
    </cfRule>
  </conditionalFormatting>
  <conditionalFormatting sqref="J187">
    <cfRule type="containsText" dxfId="5" priority="3" operator="containsText" text="㎥">
      <formula>NOT(ISERROR(SEARCH("㎥",J187)))</formula>
    </cfRule>
    <cfRule type="containsText" dxfId="4" priority="4" operator="containsText" text="㎡">
      <formula>NOT(ISERROR(SEARCH("㎡",J187)))</formula>
    </cfRule>
  </conditionalFormatting>
  <conditionalFormatting sqref="J242">
    <cfRule type="containsText" dxfId="3" priority="1" operator="containsText" text="㎥">
      <formula>NOT(ISERROR(SEARCH("㎥",J242)))</formula>
    </cfRule>
    <cfRule type="containsText" dxfId="2" priority="2" operator="containsText" text="㎡">
      <formula>NOT(ISERROR(SEARCH("㎡",J242)))</formula>
    </cfRule>
  </conditionalFormatting>
  <conditionalFormatting sqref="G9:G411">
    <cfRule type="duplicateValues" dxfId="1" priority="37"/>
  </conditionalFormatting>
  <conditionalFormatting sqref="G9:G218">
    <cfRule type="duplicateValues" dxfId="0" priority="38"/>
  </conditionalFormatting>
  <printOptions horizontalCentered="1"/>
  <pageMargins left="0.23622047244094491" right="0.23622047244094491" top="0.74803149606299213" bottom="0.74803149606299213" header="0.31496062992125984" footer="0.31496062992125984"/>
  <pageSetup paperSize="9" scale="38" fitToWidth="0"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2023-03-28T09:37:01Z</cp:lastPrinted>
  <dcterms:created xsi:type="dcterms:W3CDTF">2023-03-17T07:23:49Z</dcterms:created>
  <dcterms:modified xsi:type="dcterms:W3CDTF">2023-03-28T10:36:21Z</dcterms:modified>
</cp:coreProperties>
</file>