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66925"/>
  <mc:AlternateContent xmlns:mc="http://schemas.openxmlformats.org/markup-compatibility/2006">
    <mc:Choice Requires="x15">
      <x15ac:absPath xmlns:x15ac="http://schemas.microsoft.com/office/spreadsheetml/2010/11/ac" url="\\W510svvfs001\重要\財務部\契約審査課共通\2_03_契約情報公表\01_発注見通し\R6年度-1　4月期\07.公表用資料作成\01.工事\05.公表用\"/>
    </mc:Choice>
  </mc:AlternateContent>
  <xr:revisionPtr revIDLastSave="0" documentId="13_ncr:1_{61405176-47D6-4A87-95E2-58636B71CFD3}" xr6:coauthVersionLast="47" xr6:coauthVersionMax="47" xr10:uidLastSave="{00000000-0000-0000-0000-000000000000}"/>
  <bookViews>
    <workbookView xWindow="-120" yWindow="-120" windowWidth="29040" windowHeight="15840" xr2:uid="{E452A136-2166-4DB5-A7C4-8CB9244AF4CC}"/>
  </bookViews>
  <sheets>
    <sheet name="工事" sheetId="2" r:id="rId1"/>
  </sheets>
  <externalReferences>
    <externalReference r:id="rId2"/>
    <externalReference r:id="rId3"/>
    <externalReference r:id="rId4"/>
    <externalReference r:id="rId5"/>
    <externalReference r:id="rId6"/>
    <externalReference r:id="rId7"/>
    <externalReference r:id="rId8"/>
  </externalReferences>
  <definedNames>
    <definedName name="_Fill" hidden="1">#REF!</definedName>
    <definedName name="_xlnm._FilterDatabase" localSheetId="0" hidden="1">工事!$A$8:$P$387</definedName>
    <definedName name="_Key1" hidden="1">[1]標識車!#REF!</definedName>
    <definedName name="_Key2" hidden="1">[1]標識車!#REF!</definedName>
    <definedName name="_Order1" hidden="1">255</definedName>
    <definedName name="_Order2" hidden="1">255</definedName>
    <definedName name="③" hidden="1">'[2]#REF'!$B$33:$B$43</definedName>
    <definedName name="_xlnm.Print_Area" localSheetId="0">工事!$A$1:$O$355</definedName>
    <definedName name="_xlnm.Print_Area" hidden="1">'[3]小野～三春'!$A$1:$AK$47</definedName>
    <definedName name="_xlnm.Print_Titles" localSheetId="0">工事!$1:$8</definedName>
    <definedName name="その他工事">[4]入力規則!$Q$3:$Q$7</definedName>
    <definedName name="その他調査等">[5]入力規則!$V$3:$V$4</definedName>
    <definedName name="業務種別">[5]入力規則!$T$3:$T$36</definedName>
    <definedName name="公告等予定時期">[5]入力規則!$D$3:$D$11</definedName>
    <definedName name="工事工種">[6]名前の管理!$B$2:$B$24</definedName>
    <definedName name="工事種別">[4]入力規則!$N$3:$N$25</definedName>
    <definedName name="支社等名">[5]入力規則!$A$3:$A$7</definedName>
    <definedName name="事業区分">[5]入力規則!$I$3:$I$13</definedName>
    <definedName name="祝日">[7]名前の管理!$I$2:$I$34</definedName>
    <definedName name="随契区分">[4]入力規則!$K$3:$K$4</definedName>
    <definedName name="調査等工種">[7]名前の管理!$C$2:$C$35</definedName>
    <definedName name="適用する契約制度">[4]入力規則!$P$3:$P$6</definedName>
    <definedName name="入札方式工事">[4]入力規則!$L$3:$L$6</definedName>
    <definedName name="入札方式調査等">[5]入力規則!$R$3:$R$6</definedName>
    <definedName name="入札予定時期">[5]入力規則!$G$3:$G$10</definedName>
    <definedName name="発注機関">[7]名前の管理!$A$2:$A$51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38" i="2" l="1"/>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12" i="2"/>
  <c r="P16" i="2"/>
  <c r="P10" i="2"/>
  <c r="P11" i="2"/>
  <c r="P13" i="2"/>
  <c r="P14" i="2"/>
  <c r="P15"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3"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4"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4"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9" i="2"/>
</calcChain>
</file>

<file path=xl/sharedStrings.xml><?xml version="1.0" encoding="utf-8"?>
<sst xmlns="http://schemas.openxmlformats.org/spreadsheetml/2006/main" count="4603" uniqueCount="1147">
  <si>
    <t>ID</t>
    <phoneticPr fontId="2"/>
  </si>
  <si>
    <t>支社名</t>
  </si>
  <si>
    <t>入札方式</t>
  </si>
  <si>
    <t>適用する契約制度</t>
  </si>
  <si>
    <t>発注機関</t>
  </si>
  <si>
    <t>工事種別</t>
  </si>
  <si>
    <t>工事名</t>
  </si>
  <si>
    <t>工事箇所</t>
  </si>
  <si>
    <t>工期</t>
  </si>
  <si>
    <t>公告等予定時期</t>
  </si>
  <si>
    <t>入札予定時期</t>
  </si>
  <si>
    <t>公表時点の公告状況_x000D_
○ = 公告済</t>
  </si>
  <si>
    <t>その他</t>
  </si>
  <si>
    <t>高さ調整</t>
    <rPh sb="0" eb="1">
      <t>タカ</t>
    </rPh>
    <rPh sb="2" eb="4">
      <t>チョウセイ</t>
    </rPh>
    <phoneticPr fontId="5"/>
  </si>
  <si>
    <t>一般競争入札方式</t>
  </si>
  <si>
    <t>―</t>
  </si>
  <si>
    <t>約３６か月</t>
  </si>
  <si>
    <t>第４／四半期</t>
  </si>
  <si>
    <t>任意着手方式
週休２日（発注者指定方式）</t>
  </si>
  <si>
    <t>関西支社</t>
  </si>
  <si>
    <t>土木工事</t>
  </si>
  <si>
    <t>第３／四半期</t>
  </si>
  <si>
    <t>週休２日（発注者指定方式）</t>
  </si>
  <si>
    <t>約２０か月</t>
  </si>
  <si>
    <t>第２／四半期</t>
  </si>
  <si>
    <t>○</t>
  </si>
  <si>
    <t>奈良県大和郡山市</t>
  </si>
  <si>
    <t>約４０か月</t>
  </si>
  <si>
    <t>舗装工事</t>
  </si>
  <si>
    <t>約２５か月</t>
  </si>
  <si>
    <t>約２３か月</t>
  </si>
  <si>
    <t>約２２か月</t>
  </si>
  <si>
    <t>ＰＣ橋上部工工事</t>
  </si>
  <si>
    <t>約２７か月</t>
  </si>
  <si>
    <t>約３９か月</t>
  </si>
  <si>
    <t>鋼橋上部工工事</t>
  </si>
  <si>
    <t>約３２か月</t>
  </si>
  <si>
    <t>橋梁補修改築工事</t>
  </si>
  <si>
    <t>約４４か月</t>
  </si>
  <si>
    <t>建築工事</t>
  </si>
  <si>
    <t>新名神高速道路　新名神大津ＳＡ他２箇所休憩施設新築工事</t>
  </si>
  <si>
    <t>約１８か月</t>
  </si>
  <si>
    <t>無線設備工事</t>
  </si>
  <si>
    <t>条件付一般競争入札方式</t>
  </si>
  <si>
    <t>約２１か月</t>
  </si>
  <si>
    <t>兵庫県三木市～岡山県備前市</t>
  </si>
  <si>
    <t>約４３か月</t>
  </si>
  <si>
    <t>大和北道路　発志院南高架橋（下部工）工事</t>
  </si>
  <si>
    <t>約２９か月</t>
  </si>
  <si>
    <t>土木補修工事</t>
  </si>
  <si>
    <t>大阪府松原市～奈良県天理市</t>
  </si>
  <si>
    <t>約１６か月</t>
  </si>
  <si>
    <t>京都市～大阪府高槻市</t>
  </si>
  <si>
    <t>兵庫県三木市～兵庫県佐用郡佐用町</t>
  </si>
  <si>
    <t>約３０か月</t>
  </si>
  <si>
    <t>約１４か月</t>
  </si>
  <si>
    <t>任意着手方式
週休２日（発注者指定方式）
ＩＣＴ活用工事</t>
  </si>
  <si>
    <t>約３５か月</t>
  </si>
  <si>
    <t>約１７か月</t>
  </si>
  <si>
    <t>約２４か月</t>
  </si>
  <si>
    <t>電気工事</t>
  </si>
  <si>
    <t>約１２か月</t>
  </si>
  <si>
    <t>通信工事</t>
  </si>
  <si>
    <t>塗装工事</t>
  </si>
  <si>
    <t>道路付属物工事</t>
  </si>
  <si>
    <t>約１３か月</t>
  </si>
  <si>
    <t>トンネル非常用設備工事</t>
  </si>
  <si>
    <t>受配電設備工事</t>
  </si>
  <si>
    <t>京都府南丹市～京都府亀岡市</t>
  </si>
  <si>
    <t>約３３か月</t>
  </si>
  <si>
    <t>遠方監視制御設備工事</t>
  </si>
  <si>
    <t>交通情報設備工事</t>
  </si>
  <si>
    <t>随意契約方式等</t>
  </si>
  <si>
    <t>滋賀県大津市</t>
  </si>
  <si>
    <t>約１１か月</t>
  </si>
  <si>
    <t>約５０か月</t>
  </si>
  <si>
    <t>滋賀県甲賀市</t>
  </si>
  <si>
    <t>約４８か月</t>
  </si>
  <si>
    <t>中国自動車道（特定更新等）　宝塚ＩＣ～神戸ＪＣＴ間土木構造物更新工事（その２）</t>
  </si>
  <si>
    <t>道路保全土木工事</t>
  </si>
  <si>
    <t>滋賀県東近江市～滋賀県大津市</t>
  </si>
  <si>
    <t>大阪府高槻市～兵庫県西宮市</t>
  </si>
  <si>
    <t>大阪府泉佐野市～和歌山県田辺市</t>
  </si>
  <si>
    <t>兵庫県三田市～福井県小浜市</t>
  </si>
  <si>
    <t>大阪府池田市～兵庫県三木市</t>
  </si>
  <si>
    <t>道路保全施設工事</t>
  </si>
  <si>
    <t>滋賀県東近江市～兵庫県西宮市　他</t>
  </si>
  <si>
    <t>滋賀高速道路事務所</t>
  </si>
  <si>
    <t>阪奈高速道路事務所</t>
  </si>
  <si>
    <t>阪和自動車道　岸和田ＳＡ上り線受配電設備改造工事</t>
  </si>
  <si>
    <t>大阪府岸和田市</t>
  </si>
  <si>
    <t>和歌山高速道路事務所</t>
  </si>
  <si>
    <t>神戸市～兵庫県明石市</t>
  </si>
  <si>
    <t>約１９か月</t>
  </si>
  <si>
    <t>トンネル換気設備工事</t>
  </si>
  <si>
    <t>新名神大阪東事務所</t>
  </si>
  <si>
    <t>中国支社</t>
  </si>
  <si>
    <t>岡山県真庭市～岡山県新見市</t>
  </si>
  <si>
    <t>約３８か月</t>
  </si>
  <si>
    <t>約３７か月</t>
  </si>
  <si>
    <t>約３１か月</t>
  </si>
  <si>
    <t>岡山県備前市～岡山県笠岡市　他</t>
  </si>
  <si>
    <t>広島県安芸高田市～島根県鹿足郡吉賀町　他</t>
  </si>
  <si>
    <t>岡山県新見市～広島県安芸高田市</t>
  </si>
  <si>
    <t>島根県鹿足郡吉賀町～山口県下関市　他</t>
  </si>
  <si>
    <t>島根県松江市～島根県出雲市　他</t>
  </si>
  <si>
    <t>広島県東広島市～山口県岩国市　他</t>
  </si>
  <si>
    <t>山口県岩国市～山口県山口市</t>
  </si>
  <si>
    <t>岡山県笠岡市～広島県東広島市</t>
  </si>
  <si>
    <t>約４２か月</t>
  </si>
  <si>
    <t>岡山県真庭市～鳥取県米子市</t>
  </si>
  <si>
    <t>岡山自動車道　畦地第一橋他１橋（鋼上部工）工事</t>
  </si>
  <si>
    <t>山口県周南市～山口県山口市</t>
  </si>
  <si>
    <t>継続契約方式</t>
  </si>
  <si>
    <t>兵庫県佐用郡佐用町～山口県下関市　他</t>
  </si>
  <si>
    <t>兵庫県佐用郡佐用町～岡山県新見市　他</t>
  </si>
  <si>
    <t>鳥取県米子市～島根県松江市</t>
  </si>
  <si>
    <t>岡山県新見市～山口県下関市　他</t>
  </si>
  <si>
    <t>岡山県美作市～岡山県新見市　他</t>
  </si>
  <si>
    <t>岡山県美作市～山口県下関市　他</t>
  </si>
  <si>
    <t>約２８か月</t>
  </si>
  <si>
    <t>岡山高速道路事務所</t>
  </si>
  <si>
    <t>広島高速道路事務所</t>
  </si>
  <si>
    <t>山口県岩国市～山口県周南市</t>
  </si>
  <si>
    <t>松江高速道路事務所</t>
  </si>
  <si>
    <t>四国支社</t>
  </si>
  <si>
    <t>徳島県鳴門市～徳島県三好市　他</t>
  </si>
  <si>
    <t>香川県東かがわ市～愛媛県四国中央市　他</t>
  </si>
  <si>
    <t>愛媛県四国中央市～愛媛県西予市　他</t>
  </si>
  <si>
    <t>愛媛県四国中央市～高知県須崎市</t>
  </si>
  <si>
    <t>松山自動車道　橋本川橋他２橋（鋼上部工）工事</t>
  </si>
  <si>
    <t>高松自動車道　高松西ＩＣ～大野原ＩＣ間耐震補強工事（その３）</t>
  </si>
  <si>
    <t>遠方監視制御設備　中央局　１箇所</t>
  </si>
  <si>
    <t>徳島県鳴門市～愛媛県西予市　他</t>
  </si>
  <si>
    <t>愛媛高速道路事務所</t>
  </si>
  <si>
    <t>九州支社</t>
  </si>
  <si>
    <t>約６９か月</t>
  </si>
  <si>
    <t>鹿児島県日置市</t>
  </si>
  <si>
    <t>佐賀県神埼郡吉野ヶ里町～佐賀県嬉野市　他</t>
  </si>
  <si>
    <t>福岡市～福岡県みやま市　他</t>
  </si>
  <si>
    <t>熊本県八代市～熊本県人吉市</t>
  </si>
  <si>
    <t>山口県下関市～鹿児島県鹿児島市</t>
  </si>
  <si>
    <t>大分県日田市～大分県佐伯市　他</t>
  </si>
  <si>
    <t>沖縄県那覇市～沖縄県名護市</t>
  </si>
  <si>
    <t>山口県下関市～福岡県みやま市　他</t>
  </si>
  <si>
    <t>福岡県みやま市～鹿児島県鹿児島市　他</t>
  </si>
  <si>
    <t>北九州高速道路事務所</t>
  </si>
  <si>
    <t>管工事</t>
  </si>
  <si>
    <t>鹿児島高速道路事務所</t>
  </si>
  <si>
    <t>宮崎高速道路事務所</t>
  </si>
  <si>
    <t>京都府長岡京市～京都府宮津市</t>
  </si>
  <si>
    <t>技術提案・交渉方式（設計交渉・施工タイプ）</t>
  </si>
  <si>
    <t>橋面積　約２．５千ｍ２</t>
  </si>
  <si>
    <t>新名神高速道路　杉谷川橋他２橋（ＰＣ上部工）設計・工事（建設工事その１）</t>
  </si>
  <si>
    <t>新名神高速道路　池田高架橋他２橋（ＰＣ上部工）設計・工事（建設工事その２）</t>
  </si>
  <si>
    <t>新名神高速道路　池田高架橋（上り線）（ＰＣ上部工）設計・工事（建設工事その２）</t>
  </si>
  <si>
    <t>米子自動車道　白水工事</t>
  </si>
  <si>
    <t>工事概要</t>
  </si>
  <si>
    <t>西日本高速道路株式会社における工事の発注見通しを、下表のとおり公表します。</t>
    <rPh sb="15" eb="17">
      <t>コウジ</t>
    </rPh>
    <rPh sb="31" eb="33">
      <t>コウヒョウ</t>
    </rPh>
    <phoneticPr fontId="4"/>
  </si>
  <si>
    <t>西日本高速道路株式会社</t>
    <rPh sb="0" eb="11">
      <t>ニシニホンコウソクドウロカブシキガイシャ</t>
    </rPh>
    <phoneticPr fontId="2"/>
  </si>
  <si>
    <t>和歌山県日高郡みなべ町</t>
  </si>
  <si>
    <t>大阪府門真市</t>
  </si>
  <si>
    <t>堺市～大阪府和泉市</t>
  </si>
  <si>
    <t>舞鶴若狭自動車道　野尻トンネル工事</t>
  </si>
  <si>
    <t>福井県大飯郡おおい町</t>
  </si>
  <si>
    <t>京都府綴喜郡宇治田原町</t>
  </si>
  <si>
    <t>舗装面積　約１５万ｍ２／延長　約５ｋｍ</t>
  </si>
  <si>
    <t>京都府綴喜郡宇治田原町～京都府城陽市</t>
  </si>
  <si>
    <t>大阪府高槻市</t>
  </si>
  <si>
    <t>舞鶴若狭自動車道　黒部新橋他４橋（鋼上部工）工事</t>
  </si>
  <si>
    <t>鋼重　約１．４千ｔ
対象橋梁（胡麻橋　鋼重　約０．３千ｔ／黒部新橋　鋼重　約０．４千ｔ／関屋第一橋　鋼重　約０．３千ｔ／関屋第二橋　鋼重　約０．２千ｔ／関屋第三橋　鋼重　約０．２千ｔ）</t>
  </si>
  <si>
    <t>淀川左岸線延伸部　門真ジャンクション東（鋼上部工）工事</t>
  </si>
  <si>
    <t>兵庫県三木市</t>
  </si>
  <si>
    <t>令和５年度　京都高速道路事務所管内　はく落防止対策工事</t>
  </si>
  <si>
    <t>令和５年度　姫路高速道路事務所管内　橋梁補修工事</t>
  </si>
  <si>
    <t>京都縦貫自動車道　八木中ＩＣ他２箇所管理施設新築工事</t>
  </si>
  <si>
    <t>大阪府枚方市</t>
  </si>
  <si>
    <t>滋賀県甲賀市～滋賀県草津市</t>
  </si>
  <si>
    <t>京都縦貫自動車道　京丹波みずほＩＣ他５箇所雪氷詰所新築工事</t>
  </si>
  <si>
    <t>京都府宮津市～京都府船井郡京丹波町　他</t>
  </si>
  <si>
    <t>名神高速道路　京都東ＩＣ～京都南ＩＣ間道路照明設備更新工事</t>
  </si>
  <si>
    <t>低位置照明（更新）　約２００灯</t>
  </si>
  <si>
    <t>滋賀県甲賀市～滋賀県大津市</t>
  </si>
  <si>
    <t>令和５年度　関西東地区　トンネル非常用設備更新工事</t>
  </si>
  <si>
    <t>京都府乙訓郡大山崎町～大阪府高槻市　他</t>
  </si>
  <si>
    <t>令和５年度　関西西地区　トンネル非常用設備更新工事</t>
  </si>
  <si>
    <t>滋賀県大津市～京都府城陽市</t>
  </si>
  <si>
    <t>令和６年度　第二神明道路　道路保全工事</t>
  </si>
  <si>
    <t>京都府城陽市</t>
  </si>
  <si>
    <t>新名神高速道路　宇治田原工事（その２）</t>
  </si>
  <si>
    <t>延長　約１．５ｋｍ／切盛土量　約３０万ｍ３</t>
  </si>
  <si>
    <t>令和６年度　関西支社　橋梁保全工事</t>
  </si>
  <si>
    <t>対象橋梁　１１橋／断面修復工　１式／金属溶射　１式／桁端部補修工　１式／支承補修工　１式</t>
  </si>
  <si>
    <t>新名神高速道路　杉谷川橋他２橋（ＰＣ上部工）設計・工事（建設工事その２）</t>
  </si>
  <si>
    <t>新名神高速道路　杉谷川橋（下り線）（ＰＣ上部工）設計・工事（建設工事その２）</t>
  </si>
  <si>
    <t>新名神高速道路　新治橋他１橋（鋼上部工）設計・工事（建設工事その１）</t>
  </si>
  <si>
    <t>令和６年度　関西東部地区　機械・電気施設保全工事</t>
  </si>
  <si>
    <t>令和６年度　関西地区　建築・通信施設保全工事</t>
  </si>
  <si>
    <t>滋賀県東近江市～兵庫県西宮市</t>
  </si>
  <si>
    <t>令和６年度　関西西部地区　機械・電気施設保全工事</t>
  </si>
  <si>
    <t>兵庫県三木市～福井県小浜市</t>
  </si>
  <si>
    <t>滋賀高速道路事務所管内　受配電設備改造工事</t>
  </si>
  <si>
    <t>受配電設備　ＩＣ　高圧　１箇所／受配電設備　ＴＮ　高圧　１箇所／対象箇所（金勝山トンネル・信楽IC）</t>
  </si>
  <si>
    <t>阪和自動車道　紀ノ川ＳＡ給油設備改修工事</t>
  </si>
  <si>
    <t>和歌山県和歌山市</t>
  </si>
  <si>
    <t>給油設備改修（セルフ化）　２箇所</t>
  </si>
  <si>
    <t>第二京阪道路　門真ＴＢ道路照明設備工事</t>
  </si>
  <si>
    <t>鳥取県西伯郡伯耆町</t>
  </si>
  <si>
    <t>米子自動車道　根雨原トンネル他２トンネル工事</t>
  </si>
  <si>
    <t>広島県山県郡安芸太田町～島根県鹿足郡吉賀町</t>
  </si>
  <si>
    <t>広島県庄原市～広島県三次市</t>
  </si>
  <si>
    <t>週休２日（発注者指定方式）
ＩＣＴ活用工事</t>
  </si>
  <si>
    <t>岡山県真庭市</t>
  </si>
  <si>
    <t>岡山県美作市～岡山県真庭市</t>
  </si>
  <si>
    <t>広島県庄原市</t>
  </si>
  <si>
    <t>水抜きボーリング工　約９ｋｍ／のり尻対策工　約１．５ｋｍ</t>
  </si>
  <si>
    <t>広島県東広島市～山口県岩国市</t>
  </si>
  <si>
    <t>令和６年度　山陰自動車道　松江高速道路事務所管内舗装補修工事</t>
  </si>
  <si>
    <t>島根県松江市～島根県雲南市　他</t>
  </si>
  <si>
    <t>岡山県高梁市</t>
  </si>
  <si>
    <t>令和６年度　安来道路　道路保全工事</t>
  </si>
  <si>
    <t>令和６年度　中国支社　橋梁保全工事</t>
  </si>
  <si>
    <t>令和６年度　中国支社　東地区　機械・電気施設保全工事</t>
  </si>
  <si>
    <t>令和６年度　中国支社　建築・通信施設保全工事</t>
  </si>
  <si>
    <t>令和６年度　中国支社　西地区　機械・電気施設保全工事</t>
  </si>
  <si>
    <t>令和６年度　松江高速道路事務所管内　明かり部ＣＣＴＶ設置工事</t>
  </si>
  <si>
    <t>島根県松江市～鳥取県米子市</t>
  </si>
  <si>
    <t>徳島県阿波市</t>
  </si>
  <si>
    <t>今治小松自動車道　今治湯ノ浦インターチェンジ改築工事</t>
  </si>
  <si>
    <t>令和６年度　徳島自動車道　徳島高速道路事務所管内舗装補修工事</t>
  </si>
  <si>
    <t>令和６年度　松山自動車道　愛媛高速道路事務所管内舗装補修工事</t>
  </si>
  <si>
    <t>令和６年度　高知自動車道　高知高速道路事務所管内舗装補修工事</t>
  </si>
  <si>
    <t>令和６年度　高松自動車道　香川高速道路事務所管内舗装補修工事</t>
  </si>
  <si>
    <t>高松自動車道　柞田川橋他１橋耐震補強工事</t>
  </si>
  <si>
    <t>今治小松自動車道　今治湯ノ浦ＴＢ管理用施設新築工事</t>
  </si>
  <si>
    <t>愛媛県今治市～愛媛県西条市</t>
  </si>
  <si>
    <t>徳島県徳島市～徳島県美馬市</t>
  </si>
  <si>
    <t>高知自動車道　南国ＩＣ～伊野ＩＣ間耐震補強Ⅰ工事（その２）</t>
  </si>
  <si>
    <t>令和６年度　四国地区　機械・電気施設保全工事</t>
  </si>
  <si>
    <t>令和６年度　四国地区　建築・通信施設保全工事</t>
  </si>
  <si>
    <t>今治小松自動車道　いよ小松北ＩＣ管理施設増築工事</t>
  </si>
  <si>
    <t>愛媛県西条市</t>
  </si>
  <si>
    <t>料金所　増築　Ｓ造（付帯する電気・機械設備を含む）　約５０ｍ２／料金所　改修　Ｓ造（付帯する電気・機械設備を含む）　約１００ｍ２</t>
  </si>
  <si>
    <t>徳島工事事務所</t>
  </si>
  <si>
    <t>徳島自動車道　阿波スマートＩＣ道路照明設備工事</t>
  </si>
  <si>
    <t>徳島県阿波市～徳島県美馬市</t>
  </si>
  <si>
    <t>大分県大分市～大分県臼杵市</t>
  </si>
  <si>
    <t>ＴＮ延長　約２．５ｋｍ／切盛土量　約１０万ｍ３／橋台　１基</t>
  </si>
  <si>
    <t>鹿児島県霧島市～鹿児島県姶良市</t>
  </si>
  <si>
    <t>令和６年度　宮崎自動車道（特定更新等）　天神トンネル（上り線）他１トンネル覆工補強工事</t>
  </si>
  <si>
    <t>宮崎県都城市～宮崎県宮崎市</t>
  </si>
  <si>
    <t>覆工補強対策工　約０．５ｋｍ</t>
  </si>
  <si>
    <t>令和６年度　沖縄自動車道（特定更新等）　那覇ＩＣ～沖縄南ＩＣ間のり面補強工事</t>
  </si>
  <si>
    <t>沖縄県那覇市～沖縄県沖縄市</t>
  </si>
  <si>
    <t>のり面工（切土補強土工）　約４．５千ｍ２／のり面工（グランドアンカー工）　約３千ｍ２</t>
  </si>
  <si>
    <t>令和６年度　九州自動車道　松橋ＩＣ～えびのＩＣ間舗装補修工事</t>
  </si>
  <si>
    <t>熊本県宇城市～宮崎県えびの市</t>
  </si>
  <si>
    <t>令和６年度　東九州自動車道　臼杵トンネル他２箇所照明設備工事</t>
  </si>
  <si>
    <t>大分県大分市～大分県佐伯市</t>
  </si>
  <si>
    <t>令和６年度　東九州自動車道　臼杵トンネル非常用設備工事</t>
  </si>
  <si>
    <t>延長　約１３５ｋｍ／交通規制／路面清掃／排水こう清掃／事故復旧工事／雪氷対策作業／植栽作業／補修工事等</t>
  </si>
  <si>
    <t>延長　約１１４ｋｍ／交通規制／路面清掃／排水こう清掃／事故復旧工事／雪氷対策作業／植栽作業／補修工事等</t>
  </si>
  <si>
    <t>延長　約１６１ｋｍ／交通規制／路面清掃／排水こう清掃／事故復旧工事／雪氷対策作業／植栽作業／補修工事等</t>
  </si>
  <si>
    <t>延長　約１１２ｋｍ／交通規制／路面清掃／排水こう清掃／事故復旧工事／雪氷対策作業／植栽作業／補修工事等</t>
  </si>
  <si>
    <t>延長　約１９０ｋｍ／交通規制／路面清掃／排水こう清掃／事故復旧工事／雪氷対策作業／植栽作業／補修工事等</t>
  </si>
  <si>
    <t>延長　約５８ｋｍ／交通規制／路面清掃／排水こう清掃／事故復旧工事／植栽作業／補修工事等</t>
  </si>
  <si>
    <t>延長　約７０ｋｍ／交通規制／路面清掃／排水こう清掃／事故復旧工事／雪氷対策作業／植栽作業／補修工事等</t>
  </si>
  <si>
    <t>延長　約１７６ｋｍ／交通規制／路面清掃／排水こう清掃／事故復旧工事／雪氷対策作業／植栽作業／補修工事等</t>
  </si>
  <si>
    <t>延長　約８５ｋｍ／交通規制／路面清掃／排水こう清掃／事故復旧工事／雪氷対策作業／植栽作業／補修工事等</t>
  </si>
  <si>
    <t>令和６年度　沖縄地区　施設保全工事</t>
  </si>
  <si>
    <t>令和６年度　九州南部地区　機械・電気施設保全工事</t>
  </si>
  <si>
    <t>令和６年度　九州北部地区　機械・電気施設保全工事</t>
  </si>
  <si>
    <t>令和６年度　九州地区　建築・通信施設保全工事</t>
  </si>
  <si>
    <t>山口県下関市～沖縄県名護市　他</t>
  </si>
  <si>
    <t>指名競争入札方式</t>
  </si>
  <si>
    <t>福岡県築上郡築上町</t>
  </si>
  <si>
    <t>令和５年度　椎田道路　水原工事</t>
  </si>
  <si>
    <t>熊本高速道路事務所</t>
  </si>
  <si>
    <t>令和６年度　鹿児島高速道路事務所管内標識取替工事</t>
  </si>
  <si>
    <t>鹿児島県姶良市～鹿児島県鹿児島市　他</t>
  </si>
  <si>
    <t>宮崎県えびの市～鹿児島県姶良郡湧水町</t>
  </si>
  <si>
    <t>伸縮装置取替　約５基</t>
  </si>
  <si>
    <t>大分高速道路事務所</t>
  </si>
  <si>
    <t>関西空港自動車道　りんくう第一高架橋他８橋耐震補強工事</t>
  </si>
  <si>
    <t>滋賀県東近江市～岡山県備前市　他</t>
  </si>
  <si>
    <t>防災受信盤（更新）　約１０面／防災受信盤（改造）　約５面／消火栓（更新）　約１００基／火災検知器（更新）　約３００基／対象トンネル（天王山トンネル、長尾東トンネル、拝田トンネル、／本郷トンネル、大江山トンネル、栃葉トンネル、辛皮トンネル、／大俣トンネル、上村トンネル、小原トンネル、坊口トンネル、／高城第一トンネル、高城第二トンネル、横谷トンネル、／旭トンネル、橋上トンネル、丹波第一トンネル、石山トンネル、／飯盛山トンネル、父子トンネル）</t>
  </si>
  <si>
    <t>防災受信盤（更新）　約５面／防災受信盤（改造）　１面／火災検知器（更新）　約１１０基／消火栓（撤去）　約１０基／消火器箱　約１０基／対象トンネル（羽曳が丘トンネル、田尻トンネル、／高山トンネル、清水トンネル、相生トンネル、飯盛山トンネル、／シブレ山トンネル）</t>
  </si>
  <si>
    <t>橋面積　約１．５千ｍ２</t>
  </si>
  <si>
    <t>約４７か月</t>
  </si>
  <si>
    <t>受配電設備　ＳＡ　高圧　１箇所</t>
  </si>
  <si>
    <t>切盛土量　約１０万ｍ３／橋台　約５基／橋脚　約５基</t>
  </si>
  <si>
    <t>約４５か月</t>
  </si>
  <si>
    <t>鋼重　約０．７千ｔ／【対象橋梁】畦地第一橋・畦地第二橋</t>
  </si>
  <si>
    <t>上部工補修工（桁端部補修）　１４橋／対象橋梁（深谷橋㊤㊦、下高津川橋㊤㊦、重富川橋㊤、／昭見川橋㊤、敬川橋㊤、厚狭川橋㊤㊦、下原川橋㊤㊦、／伴高架橋㊤、奥畑川橋㊤㊦）／上部工補修工（金属溶射）　４橋／対象橋梁（下高津川橋㊤㊦、奥畑川橋㊤㊦）／発注用図面作成　１式</t>
  </si>
  <si>
    <t>延長　約６４ｋｍ、交通規制、路面清掃、排水こう清掃、／事故復旧工事、雪氷対策作業、植栽作業、補修工事</t>
  </si>
  <si>
    <t>延長　約６８ｋｍ、交通規制、路面清掃、排水こう清掃、／事故復旧工事、雪氷対策作業、植栽作業、補修工事</t>
  </si>
  <si>
    <t>橋脚補強（ＲＣ巻立）　約５基／橋脚補強（炭素繊維巻立）　約５基／縁端拡幅　２箇所／落橋防止構造　約２５基／水平力分担構造　約６５基／横変位拘束構造　約２５基
対象橋梁（柞田川橋、大野原ＩＣ　Ｂランプ橋）</t>
  </si>
  <si>
    <t>橋脚補強（ＲＣ巻立）　約５基／橋脚補強（炭素繊維巻立）　約５基／落橋防止構造　約２０基／水平力分担構造　約４０基
対象橋梁（額坂高架橋、三条橋）</t>
  </si>
  <si>
    <t>橋脚補強（アラミド繊維巻立）　約５基／落橋防止構造　２基／水平力分担構造　約５基
対象橋梁（東谷川橋、金谷川橋、宇津野橋）</t>
  </si>
  <si>
    <t>令和６年度　山陽自動車道　岡山高速道路事務所管内のり面補修工事</t>
  </si>
  <si>
    <t>のり面工（のり枠工）　約０．７千ｍ２／のり面工（落石防止工）　約１．５千ｍ２／のり面工（切土補強土工）　約０．１千ｍ２／モルタル吹付工　１千ｍ２／重力式擁壁　３０ｍ３</t>
  </si>
  <si>
    <t>令和６年度　四国支社　橋梁保全工事</t>
  </si>
  <si>
    <t>令和６年度　長崎自動車道（特定更新等）　小城地区のり面補強工事</t>
  </si>
  <si>
    <t>阪和自動車道　高田山トンネル工事</t>
  </si>
  <si>
    <t>舞鶴若狭自動車道　飯盛山トンネル工事</t>
  </si>
  <si>
    <t>舞鶴若狭自動車道　鹿野トンネル他１トンネル工事</t>
  </si>
  <si>
    <t>阪和自動車道　島田トンネル工事</t>
  </si>
  <si>
    <t>阪和自動車道　和泉高架橋他３橋耐震補強工事</t>
  </si>
  <si>
    <t>阪和自動車道　東山高架橋他６橋耐震補強工事</t>
  </si>
  <si>
    <t>阪和自動車道　芳養高架橋（下部工）工事</t>
  </si>
  <si>
    <t>新名神高速道路　成合第一高架橋工事（その２）</t>
  </si>
  <si>
    <t>新名神高速道路　高野高架橋（上り線）（ＰＣ上部工）設計・工事（建設工事その２）</t>
  </si>
  <si>
    <t>新名神高速道路　高野高架橋（下り線）（ＰＣ上部工）設計・工事（建設工事その２）</t>
  </si>
  <si>
    <t>新名神高速道路　淀川東高架橋（鋼上部工）工事（その２）</t>
  </si>
  <si>
    <t>新名神高速道路　高槻高架橋西（鋼上部工）工事（その２）</t>
  </si>
  <si>
    <t>安来道路　安来東工事</t>
  </si>
  <si>
    <t>約５５か月</t>
  </si>
  <si>
    <t>広島呉道路　天応第一高架橋他１橋（ＰＣ上部工）工事</t>
  </si>
  <si>
    <t>米子自動車道　白水川橋他１橋（ＰＣ上部工）工事</t>
  </si>
  <si>
    <t>安来道路　安来西工事</t>
  </si>
  <si>
    <t>鳥取県米子市～島根県安来市</t>
  </si>
  <si>
    <t>徳島自動車道　市場工事</t>
  </si>
  <si>
    <t>松山自動車道　喜多山高架橋他１橋（ＰＣ上部工）工事</t>
  </si>
  <si>
    <t>徳島自動車道　殿開高架橋他１橋（下部工）工事</t>
  </si>
  <si>
    <t>徳島自動車道　脇舗装工事</t>
  </si>
  <si>
    <t>徳島自動車道　阿波スマートインターチェンジ舗装工事</t>
  </si>
  <si>
    <t>令和５年度　九州自動車道　鞍手ＰＡ他２箇所道路照明設備更新工事</t>
  </si>
  <si>
    <t>山口県下関市～福岡県宮若市</t>
  </si>
  <si>
    <t>堺市</t>
  </si>
  <si>
    <t>宮崎県児湯郡高鍋町～宮崎県児湯郡新富町</t>
  </si>
  <si>
    <t>沖縄県中頭郡西原町～沖縄県国頭郡金武町　他</t>
  </si>
  <si>
    <t>福井県大飯郡おおい町～福井県小浜市</t>
  </si>
  <si>
    <t>和歌山県日高郡印南町～和歌山県日高郡みなべ町</t>
  </si>
  <si>
    <t>新名神高速道路　宇治田原舗装工事</t>
  </si>
  <si>
    <t>新名神高速道路　宇治田原トンネル他３箇所道路照明設備工事</t>
  </si>
  <si>
    <t>和歌山県田辺市</t>
  </si>
  <si>
    <t>京都府乙訓郡大山崎町～京都市</t>
  </si>
  <si>
    <t>舗装面積　約４．５万ｍ２／床版防水　約５千ｍ２</t>
  </si>
  <si>
    <t>新名神高速道路　宇治田原ＩＣ他２箇所ＥＴＣ設備工事</t>
  </si>
  <si>
    <t>ＥＴＣ設備　料金所　２箇所／ＥＴＣ設備　料金所　１箇所／対象施設（宇治田原ＩＣ）／対象施設（新名神大津スマートＩＣ、城陽スマートＩＣ）</t>
  </si>
  <si>
    <t>橋面積　約８．５千ｍ２／橋台　約５基</t>
  </si>
  <si>
    <t>令和６年度　山陽自動車道　岡山高速道路事務所管内舗装補修工事</t>
  </si>
  <si>
    <t>舗装面積　約９万ｍ２／床版防水　約３３千ｍ２／伸縮装置取替　約５基</t>
  </si>
  <si>
    <t>令和６年度　山陰自動車道　松江高速道路事務所管内のり面補修工事</t>
  </si>
  <si>
    <t>令和６年度　中国自動車道　津山高速道路事務所管内（東地区）橋梁補修工事</t>
  </si>
  <si>
    <t>舗装面積　約２万ｍ２</t>
  </si>
  <si>
    <t>令和６年度　中国自動車道　深谷橋塗替塗装工事</t>
  </si>
  <si>
    <t>令和６年度　岡山高速道路事務所他１管内　トンネル非常用設備更新工事</t>
  </si>
  <si>
    <t>兵庫県佐用郡佐用町～岡山県浅口市</t>
  </si>
  <si>
    <t>料金所　新築　Ｓ造（付帯する電気・機械設備を含む）　約２５０ｍ２／電気室　新築　Ｓ造（付帯する電気・機械設備を含む）　約１００ｍ２／トールゲート　新築　Ｓ造（付帯する電気・機械設備を含む）　約２５０ｍ２／収受員安全通路　新築　Ｓ造（付帯する電気・機械設備を含む）　約１００ｍ２／自転車置場　新築　Ｓ造　１０ｍ２／対象箇所（今治湯ノ浦ＴＢ）／料金所　改修　Ｓ造　約２５０ｍ２／電気室　改修　Ｓ造　約１００ｍ２／トールゲート　解体　Ｓ造　約３００ｍ２／収受員安全通路　解体　Ｓ造　約１００ｍ２／対象箇所（今治湯ノ浦ＩＣ）</t>
  </si>
  <si>
    <t>ＴＮ照明入口部（新設）　約１００灯／ＴＮ照明基本部（新設）　約３００灯／ＴＮ照明入口部（撤去）　約１００灯／ＴＮ照明基本部（改修）　１０灯／ポール照明（新設）　約２０灯／通信線路　施工延長　約７．５ｋｍ／通信管路　施工延長　約７．５ｋｍ／ＣＣＴＶ設備　約３０基／トンネル内ラジオ再放送　ＴＮ延長　約２ｋｍ／遠方監視制御設備　ＩＣ　１箇所／遠方監視制御設備　ＰＡ　１箇所／受配電設備　ＩＣ　高圧（改造）　１箇所／受配電設備　ＴＮ　高圧（改造）　１箇所／受配電設備　ＰＡ　低圧　１箇所／自家発電設備　ＩＣ(更新）　１箇所／直流電源設備（更新）　１箇所／非常電話　１０基／対象施設（臼杵ＴＮ、臼杵ＩＣ、佐伯弥生ＰＡ（下））</t>
  </si>
  <si>
    <t>橋脚補強（ＲＣ巻立）　約１５基／橋脚補強（炭素繊維巻立）　約２０基／支承取替　約５基／落橋防止構造　約３５基／水平力分担構造　約５基／横変位拘束構造　約１０基／制震ダンパー　約５基／縁端拡幅　３０箇所／対象橋梁（屋嘉前田原橋、登川橋、上地橋、北中城橋、加武川第一橋、諸見里高架橋）</t>
  </si>
  <si>
    <t>新名神高速道路　城陽第一高架橋（下部工）工事</t>
  </si>
  <si>
    <t>大和北道路　美濃庄第二高架橋他１橋（鋼上部工）工事</t>
  </si>
  <si>
    <t>鋼重　約０．５千ｔ
対象橋梁（美濃庄第二高架橋、菩提仙川橋）</t>
  </si>
  <si>
    <t>新名神高速道路　美濃山中工事（その２）</t>
  </si>
  <si>
    <t>京都府京田辺市～京都府八幡市</t>
  </si>
  <si>
    <t>新名神高速道路　上田上新免工事（その２）</t>
  </si>
  <si>
    <t>新名神高速道路　城陽第二高架橋東（ＰＣ上部工）工事（その２）</t>
  </si>
  <si>
    <t>新名神高速道路　甲南ＰＡ他２箇所受配電設備改造工事</t>
  </si>
  <si>
    <t>受配電設備　ＰＡ　高圧　１箇所／受配電設備　ＴＮ　高圧　１箇所／受配電設備　ＩＣ　高圧　１箇所／対象休憩施設（甲南ＰＡ）／対象管理施設（甲南ＴＮ、草津田上ＩＣ）</t>
  </si>
  <si>
    <t>新名神大阪西事務所</t>
  </si>
  <si>
    <t>大阪府茨木市</t>
  </si>
  <si>
    <t>新名神高速道路　安元地区減水対策工事</t>
  </si>
  <si>
    <t>延長　約１ｋｍ</t>
  </si>
  <si>
    <t>広島岩国道路　廿日市ＩＣ～大竹ＩＣ間橋梁耐震補強工事（その２）</t>
  </si>
  <si>
    <t>広島市</t>
  </si>
  <si>
    <t>長崎高速道路事務所</t>
  </si>
  <si>
    <t>令和６年度　長崎自動車道　長崎高速道路事務所管内標識取替工事</t>
  </si>
  <si>
    <t>長崎県諫早市～長崎県長崎市</t>
  </si>
  <si>
    <t>標識柱（新設）　３基／標識板（新設）　約２０ｍ２／標識板（撤去）　約４ｍ２／標識板（取替）　約４ｍ２／標識板（取替）　約４ｍ２／標識板（取替）　約５ｍ２</t>
  </si>
  <si>
    <t>令和６年度（第１／四半期公表）　発注見通し　【工事】</t>
    <rPh sb="0" eb="2">
      <t>レイワ</t>
    </rPh>
    <rPh sb="6" eb="7">
      <t>ダイ</t>
    </rPh>
    <rPh sb="9" eb="12">
      <t>シハンキ</t>
    </rPh>
    <rPh sb="12" eb="14">
      <t>コウヒョウ</t>
    </rPh>
    <rPh sb="16" eb="18">
      <t>ハッチュウ</t>
    </rPh>
    <rPh sb="18" eb="20">
      <t>ミトオ</t>
    </rPh>
    <rPh sb="23" eb="25">
      <t>コウジ</t>
    </rPh>
    <phoneticPr fontId="4"/>
  </si>
  <si>
    <t>なお、ここに掲載する内容は、令和６年４月１日現在の見通しであるため、実際に発注する工事がこの掲載と異なる場合や、ここに記載されていない工事が発注される場合があります。</t>
    <rPh sb="41" eb="43">
      <t>コウジ</t>
    </rPh>
    <rPh sb="52" eb="54">
      <t>バアイ</t>
    </rPh>
    <rPh sb="67" eb="69">
      <t>コウジ</t>
    </rPh>
    <phoneticPr fontId="4"/>
  </si>
  <si>
    <t>発注規模（予定）</t>
    <rPh sb="5" eb="7">
      <t>ヨテイ</t>
    </rPh>
    <phoneticPr fontId="2"/>
  </si>
  <si>
    <t>約３６か月
（約３９か月）</t>
  </si>
  <si>
    <t>延長　約１．５ｋｍ／ＴＮ延長　約０．２ｋｍ／橋台・橋脚　約１０基／切盛土量　約０万ｍ３</t>
  </si>
  <si>
    <t>令和５年度
第３／四半期</t>
  </si>
  <si>
    <t>第１／四半期</t>
  </si>
  <si>
    <t>ＷＴＯ基準額以上５０億円未満</t>
  </si>
  <si>
    <t>約６０か月
（約６１か月）</t>
  </si>
  <si>
    <t>延長　約２．０ｋｍ／ＴＮ延長　約１．５ｋｍ／切盛土量　約０万ｍ３／橋台・橋脚　約５基</t>
  </si>
  <si>
    <t>５０億円以上</t>
  </si>
  <si>
    <t>福井県大飯郡おおい町～福井県大飯郡おおい町</t>
  </si>
  <si>
    <t>約４５か月
（約４６か月）</t>
  </si>
  <si>
    <t>延長　約３．０ｋｍ／ＴＮ延長　約１．５ｋｍ／橋台・橋脚　約１５基／切盛土量　約１万ｍ３</t>
  </si>
  <si>
    <t>約５１か月
（約５２か月）</t>
  </si>
  <si>
    <t>延長　約３．０ｋｍ／ＴＮ延長　約１．０ｋｍ／切盛土量　約１０万ｍ３／橋台・橋脚　約５基</t>
  </si>
  <si>
    <t>約５４か月
（約５６か月）</t>
  </si>
  <si>
    <t>延長　約３．０ｋｍ／橋脚　約１０基／切盛土量　約１０万ｍ３</t>
  </si>
  <si>
    <t>約４６か月
（約４９か月）</t>
  </si>
  <si>
    <t>延長　約４．０ｋｍ／ＴＮ延長　約２．０ｋｍ／切盛土量　約１０万ｍ３</t>
  </si>
  <si>
    <t>橋脚補強（ＲＣ巻立）　約６０基／橋脚補強（炭素繊維巻立）　約６０基／橋脚補強（鋼板巻立）　１基／落橋防止構造　６０箇所／縁端拡幅　約３０箇所／横変位拘束構造　１３箇所／水平力分担構造　１５箇所
対象橋梁（東山高架橋、東八田橋、平井第一高架橋、平井第二高架橋、小坂第一高架橋、小坂第二高架橋、小坂第三高架橋）</t>
  </si>
  <si>
    <t>令和７年度
第１／四半期</t>
  </si>
  <si>
    <t>阪和自動車道　梅の郷トンネル工事</t>
  </si>
  <si>
    <t>和歌山県日高郡みなべ町～和歌山県田辺市</t>
  </si>
  <si>
    <t>約４０か月
（約４１か月）</t>
  </si>
  <si>
    <t>延長　約２．５ｋｍ／ＴＮ延長　約１ｋｍ／橋台・橋脚　約５基／切盛土量　約３万ｍ３</t>
  </si>
  <si>
    <t>阪和自動車道　南紀田辺トンネル工事</t>
  </si>
  <si>
    <t>約４３か月
（約４４か月）</t>
  </si>
  <si>
    <t>延長　約１．５ｋｍ／ＴＮ延長　約１ｋｍ／切盛土量　約１万ｍ３</t>
  </si>
  <si>
    <t>令和７年度
第２／四半期</t>
  </si>
  <si>
    <t>約２４か月
（約２５か月）</t>
  </si>
  <si>
    <t>京都府舞鶴市多門院～福井県大飯郡高浜町関屋</t>
  </si>
  <si>
    <t>約３６か月
（約３７か月）</t>
  </si>
  <si>
    <t>任意着手方式
週休２日（発注者指定方式）
CCUS義務化モデル工事</t>
  </si>
  <si>
    <t>鋼重　約５．０千ｔ／橋脚　２基</t>
  </si>
  <si>
    <t>大阪府泉佐野市りんくう往来南～大阪府泉佐野市りんくう往来北</t>
  </si>
  <si>
    <t>橋脚補強（ＲＣ巻立）　１基／橋脚補強（炭素繊維巻立）　約１０基／鋼製橋脚補強（コンクリート充填）　５基／鋼製橋脚補強（鋼断面補強）　４基／支承取替　約３５基／制震ダンパー　約５基／落橋防止構造　約１５５基／縁端拡幅　２８基
対象橋梁（りんくう第一高架橋、りんくう第二高架橋、りんくう第三高架橋、りんくう第四高架橋、りんくう第五高架橋、関西国際空港連絡橋、りんくう橋、りんくうONランプ橋、りんくうOFFランプ橋）</t>
  </si>
  <si>
    <t>京奈和自動車道　大住第一高架橋他３橋耐震補強工事</t>
  </si>
  <si>
    <t>京都府京田辺市～京都府城陽市</t>
  </si>
  <si>
    <t>橋脚補強（ＲＣ巻立）　約４０基／橋脚補強（炭素繊維巻立）　約５基／支承取替　約２５基／落橋防止構造　約５０基／横変位拘束構造　約１５基／制震ダンパー　約３０基／縁端拡幅　１０箇所
対象橋梁（大住第一高架橋、新木津川橋、田辺北ＩＣ　Ａランプ橋、田辺北ＩＣ　Ｄランプ橋）</t>
    <rPh sb="90" eb="92">
      <t>タイショウ</t>
    </rPh>
    <rPh sb="92" eb="94">
      <t>キョウリョウ</t>
    </rPh>
    <phoneticPr fontId="10"/>
  </si>
  <si>
    <t>西名阪自動車道（特定更新等）　松原ＪＣＴ～柏原ＩＣ間橋梁更新工事</t>
  </si>
  <si>
    <t>大阪府松原市～大阪府柏原市</t>
  </si>
  <si>
    <t>約７１か月
（約７５か月）</t>
  </si>
  <si>
    <t>床版取替　約１７千ｍ２／対象橋梁）藤井寺高架橋㊤、美陵高架橋橋㊤㊦（鋼橋）／床版防水　約１７千ｍ２／塗装面積　約５０千ｍ２</t>
  </si>
  <si>
    <t>約２４か月
（約２６か月）</t>
  </si>
  <si>
    <t>店舗　新築　Ｓ造（付帯する電気・機械設備を含む）　約２，４５０ｍ２／店舗　新築　Ｓ造（付帯する電気・機械設備を含む）　約２，３００ｍ２／お手洗い　新築　Ｓ造（付帯する電気・機械設備を含む）　約１，１５０ｍ２／お手洗い　新築　Ｓ造（付帯する電気・機械設備を含む）　約５００ｍ２／お手洗い　新築　Ｓ造（付帯する電気・機械設備を含む）　約１，０５０ｍ２／お手洗い　新築　Ｓ造（付帯する電気・機械設備を含む）　約６００ｍ２／ガスステーション　燃料タンク　新設　ＦＦ製　約１００ＫＬ／ガスステーション　燃料タンク　新設　ＦＦ製　約１００ＫＬ／電気室　新築　Ｓ造（付帯する電気・機械設備を含む）　約２５０ｍ２／電気室　新築　Ｓ造（付帯する電気・機械設備を含む）　約１５０ｍ２／対象施設（新名神大津ＳＡ、大津大石ＴＮ、大津ＪＣＴ）</t>
  </si>
  <si>
    <t>約２５か月
（約２７か月）</t>
  </si>
  <si>
    <t>ＴＮ照明基本部（新設）　約９００灯／ＴＮ照明入口部（新設）　約３００灯／避難誘導灯　１３２灯／低位置照明（新設）　約１，１７０灯／ポール照明（新設）　約２０灯／投影設備　１０基</t>
  </si>
  <si>
    <t>令和５年度
第４／四半期</t>
  </si>
  <si>
    <t>第二神明道路　須磨ＴＢ他１０箇所ＥＴＣ設備更新工事</t>
  </si>
  <si>
    <t>神戸市～兵庫県明石市　他</t>
  </si>
  <si>
    <t>約５０か月
（約５６か月）</t>
  </si>
  <si>
    <t>ＥＴＣ設備　料金所（更新）　約１０箇所</t>
  </si>
  <si>
    <t>約４２か月
（約４５か月）</t>
  </si>
  <si>
    <t>橋脚　３基</t>
  </si>
  <si>
    <t>１０億円以上１３億円未満</t>
  </si>
  <si>
    <t>約３９か月
（約４０か月）</t>
  </si>
  <si>
    <t>橋台・橋脚　約２０基</t>
  </si>
  <si>
    <t>１３億円以上ＷＴＯ基準額未満</t>
  </si>
  <si>
    <t>橋脚補強（ＲＣ巻立）　約２５基／橋脚補強（炭素繊維巻立）　約１０基／橋脚補強（鋼板巻立）　約１０基／落橋防止構造　１８箇所／縁端拡幅　１３箇所／上揚力対策　４箇所／橋脚補強（アラミド繊維巻立）　２基／RC＋炭素繊維巻立て　３基／RC＋アラミド繊維巻立て　６基
対象橋梁（石津川橋、池田下橋、和泉高架橋、唐国高架橋）</t>
  </si>
  <si>
    <t>約３０か月
（約３４か月）</t>
  </si>
  <si>
    <t>上部工補修面積（断面修復）　約１０L／上部工補修面積（剥落対策）　約７千ｍ２／伸縮装置取替　１基</t>
  </si>
  <si>
    <t>１億円以上７億円未満</t>
  </si>
  <si>
    <t>約２１か月
（約２５か月）</t>
  </si>
  <si>
    <t>補修体積　約５，８００Ｌ／対象橋梁　１０橋</t>
  </si>
  <si>
    <t>令和６年度　滋賀高速道路事務所管内（特定更新等）盛土補強工事</t>
  </si>
  <si>
    <t>滋賀県大津市～京都府宇治市</t>
  </si>
  <si>
    <t>約２２か月
（約２６か月）</t>
  </si>
  <si>
    <t>舞鶴若狭自動車道（特定更新等）　春日ＩＣ～綾部ＩＣ間のり面補強工事</t>
  </si>
  <si>
    <t>兵庫県丹波市～京都府綾部市</t>
  </si>
  <si>
    <t>約３５か月
（約４１か月）</t>
  </si>
  <si>
    <t>のり面工（グランドアンカー工）　約５千ｍ２／のり面工（切土補強土工）　約０．８千ｍ２／水抜きボーリング工　０．５ｋｍ</t>
  </si>
  <si>
    <t>令和６年度　滋賀高速道路事務所管内　伸縮装置補修工事</t>
  </si>
  <si>
    <t>滋賀県東近江市～滋賀県甲賀市　他</t>
  </si>
  <si>
    <t>約１７か月
（約２１か月）</t>
  </si>
  <si>
    <t>伸縮装置補修　約３５基</t>
  </si>
  <si>
    <t>令和６年度　第二神明道路事務所管内　橋梁補修工事</t>
  </si>
  <si>
    <t>約２６か月
（約３２か月）</t>
  </si>
  <si>
    <t>上部工補修面積（断面修復）　約４０，０００Ｌ／対象橋梁　８橋</t>
  </si>
  <si>
    <t>令和６年度　姫路高速道路事務所管内（特定更新等）盛土補強工事</t>
  </si>
  <si>
    <t>兵庫県三木市～岡山県備前市　他</t>
  </si>
  <si>
    <t>約４７か月
（約５３か月）</t>
  </si>
  <si>
    <t>盛土補強土工　約２，６００本／水抜きボーリング工　約４．５ｋｍ／のり尻対策工　約０．５ｋｍ</t>
  </si>
  <si>
    <t>令和６年度　滋賀高速道路事務所管内（特定更新等）　舗装補修工事</t>
  </si>
  <si>
    <t>滋賀県東近江市～京都府宇治市</t>
  </si>
  <si>
    <t>舗装面積　約２万ｍ２／床版防水　約０．４千ｍ２</t>
  </si>
  <si>
    <t>４億円以上７億円未満</t>
  </si>
  <si>
    <t>令和６年度　姫路高速道路事務所管内　舗装補修工事</t>
  </si>
  <si>
    <t>約１９か月
（約２３か月）</t>
  </si>
  <si>
    <t>延長　約４ｋｍ／舗装面積　約０．１万ｍ２</t>
  </si>
  <si>
    <t>７億円以上１３億円未満</t>
  </si>
  <si>
    <t>令和６年度　福知山高速道路事務所管内（特定更新等）　舗装補修工事</t>
  </si>
  <si>
    <t>約２４か月
（約２８か月）</t>
  </si>
  <si>
    <t>舗装面積　約３．５万ｍ２／床版防水　約１８千ｍ２</t>
  </si>
  <si>
    <t>令和６年度　京都高速道路事務所管内　舗装補修工事</t>
  </si>
  <si>
    <t>約２２か月
（約２５か月）</t>
  </si>
  <si>
    <t>舗装面積　約５．５万ｍ２／床版防水　約１０千ｍ２</t>
  </si>
  <si>
    <t>令和６年度　第二神明道路事務所管内（特定更新等）舗装補修工事</t>
  </si>
  <si>
    <t>舗装面積　約０．４万ｍ２／床版防水　約２千ｍ２</t>
  </si>
  <si>
    <t>令和６年度　和歌山高速道路事務所管内　舗装補修工事</t>
  </si>
  <si>
    <t>約１４か月
（約１８か月）</t>
  </si>
  <si>
    <t>舗装面積　約２．５万ｍ２／床版防水　約０．４千ｍ２</t>
  </si>
  <si>
    <t>令和６年度　亀岡高速道路事務所管内　舗装補修工事</t>
  </si>
  <si>
    <t>舗装面積　約１．５万ｍ２／床版防水　約０．１千ｍ２／伸縮装置取替　約５基</t>
  </si>
  <si>
    <t>１億円以上４億円未満</t>
  </si>
  <si>
    <t>新名神高速道路　梶原橋他１橋（ＰＣ上部工）工事</t>
  </si>
  <si>
    <t>約３５か月
（約３８か月）</t>
  </si>
  <si>
    <t>橋面積　約５．０千ｍ２
（対象橋梁：梶原橋、今龍寺川橋）</t>
  </si>
  <si>
    <t>阪和自動車道　西岩代橋他１橋（ＰＣ上部工）工事</t>
  </si>
  <si>
    <t>橋面積　約３千ｍ２
対象橋梁（西岩代橋　橋面積　約１．５千ｍ２／東岩代橋　橋面積　約１．５千ｍ２）</t>
    <rPh sb="15" eb="18">
      <t>ニシイワシロ</t>
    </rPh>
    <rPh sb="18" eb="19">
      <t>ハシ</t>
    </rPh>
    <rPh sb="20" eb="22">
      <t>キョウメン</t>
    </rPh>
    <rPh sb="22" eb="23">
      <t>セキ</t>
    </rPh>
    <rPh sb="32" eb="35">
      <t>ヒガシイワシロ</t>
    </rPh>
    <rPh sb="35" eb="36">
      <t>ハシ</t>
    </rPh>
    <phoneticPr fontId="10"/>
  </si>
  <si>
    <t>約２１か月
（約２３か月）</t>
  </si>
  <si>
    <t>阪和自動車道　切目川橋（鋼上部工）工事</t>
  </si>
  <si>
    <t>和歌山県日高郡印南町</t>
  </si>
  <si>
    <t>約４１か月
（約４２か月）</t>
  </si>
  <si>
    <t>鋼重　約０．８千ｔ</t>
  </si>
  <si>
    <t>近畿自動車道　淀川橋支承取替工事</t>
  </si>
  <si>
    <t>大阪府守口市～大阪府摂津市</t>
  </si>
  <si>
    <t>約３２か月
（約３５か月）</t>
  </si>
  <si>
    <t>支承取替　約２５基</t>
  </si>
  <si>
    <t>中国自動車道（特定更新等）明神川橋他５橋床版取替工事</t>
  </si>
  <si>
    <t>兵庫県神崎郡福崎町～兵庫県佐用郡佐用町</t>
  </si>
  <si>
    <t>約４３か月
（約４７か月）</t>
  </si>
  <si>
    <t>床版取替　約３千ｍ２／対象橋梁）明神川橋㊤㊦、舂橋㊤㊦、金近川橋㊤㊦（鋼橋）／支承取替　２基／床版防水　約３千ｍ２／塗装面積　約９千ｍ２</t>
  </si>
  <si>
    <t>近畿自動車道　松葉高架橋他２０橋耐震補強工事</t>
  </si>
  <si>
    <t>大阪府吹田市～大阪府門真市</t>
  </si>
  <si>
    <t>橋脚補強（ＲＣ巻立）　約５基／橋脚補強（炭素繊維巻立）　約１５基／橋脚補強（コンクリート充填）　４基／落橋防止構造　約５１５基／縁端拡幅　５５箇所／横変位拘束構造　約１０基
対象橋梁（下穂積高架橋、下穂積跨線橋、奈良高架橋、若草跨線橋、沢良宜高架橋、摂津北Ａランプ、摂津北Ｄランプ、大正川、鶴野高架橋、三島橋、別府高架橋、一津屋高架橋、淀川橋、大日高架橋、八雲橋、松葉高架橋、元町跨線橋、新橋高架橋、栄橋、門真高架橋、門真南高架橋）</t>
    <rPh sb="87" eb="89">
      <t>タイショウ</t>
    </rPh>
    <rPh sb="89" eb="91">
      <t>キョウリョウ</t>
    </rPh>
    <phoneticPr fontId="10"/>
  </si>
  <si>
    <t>トールゲート　新築　S造（付帯する電気・機械設備を含む）　１００ｍ２／トールゲート　新築　S造（付帯する電気・機械設備を含む）　１００ｍ２／トールゲート　新築　S造（付帯する電気・機械設備を含む）　１００ｍ２／トールゲート　新築　S造（付帯する電気・機械設備を含む）　１００ｍ２／電気室　新築　S造（付帯する電気・機械設備を含む）　１５０ｍ２／電気室　新築　S造（付帯する電気・機械設備を含む）　１５０ｍ２／トールゲート　新築　S造（付帯する電気・機械設備を含む）　１００ｍ２／トールゲート　新築　S造（付帯する電気・機械設備を含む）　１００ｍ２／電気室　新築　S造（付帯する電気・機械設備を含む）　１５０ｍ２／トールゲート　解体　S造　３００ｍ２／対象管理施設（千代川ＩＣ・八木中ＩＣ・八木本線ＴＢ）</t>
  </si>
  <si>
    <t>雪氷詰所　新築　Ｓ造（付帯する電気・機械設備を含む）　約２００ｍ２／雪氷詰所　改修　ＲＣ造（付帯する電気・機械設備を含む）　約１００ｍ２／料金所　改築　Ｓ造（付帯する電気・機械設備を含む）　約５０ｍ２／雪氷詰所　新築　Ｓ造（付帯する電気・機械設備を含む）　約２００ｍ２／雪氷詰所　改修　ＲＣ造（付帯する電気・機械設備を含む）　約１００ｍ２／雪氷詰所　新築　Ｓ造（付帯する電気・機械設備を含む）　約１００ｍ２／雪氷詰所　改修　ＲＣ造（付帯する電気・機械設備を含む）　約１００ｍ２／料金所　改修　Ｓ造（付帯する電気・機械設備を含む）　約１００ｍ２／料金所　改修　Ｓ造（付帯する電気・機械設備を含む）　約５０ｍ２／料金所　改修　Ｓ造（付帯する電気・機械設備を含む）　約５０ｍ２／通信機械室　改修　Ｓ造（付帯する電気・機械設備を含む）　２０ｍ２／対象管理施設（京丹波みずほＩＣ・綾部ＪＣＴ・宮津天橋立ＩＣ）／対象管理施設（京丹波わちＩＣ・綾部安国寺ＩＣ・久御山ＪＣＴ）</t>
  </si>
  <si>
    <t>西名阪自動車道　郡山ＩＣ他１箇所管理施設新築工事</t>
  </si>
  <si>
    <t>奈良県大和郡山市～大阪府門真市</t>
  </si>
  <si>
    <t>電気室　新築　Ｓ造（付帯する電気・機械設備を含む）　約２００ｍ２／電気室　改築　ＲＣ造　約１５０ｍ２／車庫　解体　Ｓ造　約１５０ｍ２／高速道路事務所　解体　Ｓ造　約４５０ｍ２／トールゲート　新築　Ｓ造（付帯する電気・機械設備を含む）　約１００ｍ２／対象施設（郡山ＩＣ、門真ＴＢ）</t>
  </si>
  <si>
    <t>２億円以上４億円未満</t>
  </si>
  <si>
    <t>新名神高速道路　信楽ＩＣ他１箇所雪氷施設増築工事</t>
  </si>
  <si>
    <t>約２３か月
（約２５か月）</t>
  </si>
  <si>
    <t>雪氷詰所　新築　Ｓ造（付帯する電気・機械設備を含む）　約１５０ｍ２／剤倉庫　新築　ＲＣ造（付帯する電気・機械設備を含む）　約１５０ｍ２／警察詰所　新築　Ｓ造（附帯する電気・機械設備を含む）　５４８ｍ２／警察車庫　解体　Ｓ造　１５３ｍ２／料金所　改修　Ｓ造（付帯する電気・機械設備を含む）　約２００ｍ２／雪氷詰所　改修　Ｓ造（付帯する電気・機械設備を含む）　約１５０ｍ２／雪氷詰所　新築　Ｓ造（付帯する電気・機械設備を含む）　約２５０ｍ２／剤倉庫　新築　ＲＣ造（付帯する電気・機械設備を含む）　約１５０ｍ２／雪氷詰所　解体　Ｓ造　９９ｍ２／車庫　解体　Ｓ造　３３５ｍ２／対象施設（信楽ＩＣ、草津田上ＩＣ）</t>
  </si>
  <si>
    <t>阪和自動車道　岸和田ＳＡ他２箇所給油施設改修工事</t>
  </si>
  <si>
    <t>大阪府貝塚市～奈良県大和郡山市</t>
  </si>
  <si>
    <t>約１６か月
（約２２か月）</t>
  </si>
  <si>
    <t>鋼製一重殻タンク　撤去（付帯する電気・機械設備を含む）２０ＫＬ／鋼製一重殻タンク　撤去（付帯する電気・機械設備を含む）１０ＫＬ／ＦＳＦ二重殻タンク　新設（付帯する電気・機械設備を含む）３０ＫＬ／鋼製一重殻タンク（廃油）撤去（付帯する電気・機械設備を含む）２ＫＬ／ＦＳＦ二重殻タンク（廃油）新設（付帯する電気・機械設備を含む）２ＫＬ／キャノピー棟　Ｓ造　改修　２２０ｍ２／事務所棟　Ｓ造　改修　５０ｍ２／店舗棟　Ｓ造　改修　１，３００ｍ２／店舗棟　Ｓ造　改修　１，３００ｍ２／店舗棟　ＲＣ造　改修　１，０００ｍ２／店舗棟　ＲＣ造　改修　８００ｍ２／店舗棟　Ｓ造　改修　４００ｍ２／対象休憩施設（岸和田ＳＡ、香芝ＳＡ、天理ＰＡ）</t>
  </si>
  <si>
    <t>山陽自動車道　龍野西ＳＡ他３箇所営業施設改修工事</t>
  </si>
  <si>
    <t>兵庫県三木市～兵庫県たつの市</t>
  </si>
  <si>
    <t>約２０か月
（約２６か月）</t>
  </si>
  <si>
    <t>店舗棟　Ｓ造　改修（付帯する電気・機械設備を含む）　１，３００ｍ２／Ｓ造　新築（付帯する電気・機械設備を含む）　１０ｍ２／店舗棟　Ｓ造　改修　９００ｍ２／店舗棟　Ｓ造　改修　２００ｍ２／解体　２箇所／更新　１式／店舗棟　ＲＣ造　改修　１，４００ｍ２／事務所棟　Ｓ造　改修　６０ｍ２／店舗棟　ＲＣ造　改修　１，５５０ｍ２／事務所棟　Ｓ造　改修　５０ｍ２／対象休憩施設（龍野西ＳＡ、権現湖ＰＡ、白鳥ＰＡ、加西ＳＡ）</t>
  </si>
  <si>
    <t>新名神高速道路　甲南ＩＣ他１箇所雪氷施設増築工事</t>
  </si>
  <si>
    <t>約１８か月
（約１９か月）</t>
  </si>
  <si>
    <t>雪氷詰所　新築　Ｓ造（付帯する電気・機械設備を含む）　約２００ｍ２／剤倉庫　新築　ＲＣ造（付帯する電気・機械設備を含む）　約１５０ｍ２／車庫　新築　Ｓ造（付帯する電気・機械設備を含む）　約１，６００ｍ２／料金所　改修　Ｓ造（付帯する電気・機械設備を含む）　約５０ｍ２／店舗　新築　Ｓ造（付帯する電気・機械設備を含む）　約４００ｍ２／身障者駐車場　新築　Ｓ造（付帯する電気・機械設備を含む）　約１５０ｍ２／身障者駐車場　解体　Ｓ造　約５０ｍ２／受配電設備　ＩＣ　高圧　１箇所／対象管理施設（甲南IC・甲南PA）</t>
  </si>
  <si>
    <t>京都市～京都市</t>
  </si>
  <si>
    <t>約２６か月
（約３０か月）</t>
  </si>
  <si>
    <t>京都縦貫自動車道　西山トンネルＣＣＴＶ設備更新工事</t>
  </si>
  <si>
    <t>京都市～京都府長岡京市</t>
  </si>
  <si>
    <t>約１５か月
（約２１か月）</t>
  </si>
  <si>
    <t>ＣＣＴＶ設備（更新）　約５０基</t>
  </si>
  <si>
    <t>令和６年度　関西支社管内　標識取替工事</t>
  </si>
  <si>
    <t>約２０か月
（約２１か月）</t>
  </si>
  <si>
    <t>標識板（新設）　約１，２００ｍ２／標識板（取替）　約２００ｍ２</t>
  </si>
  <si>
    <t>兵庫県三木市～兵庫県　他</t>
  </si>
  <si>
    <t>亀岡高速道路事務所管内　受配電自家発電設備更新工事</t>
  </si>
  <si>
    <t>京都府宮津市～京都府船井郡京丹波町</t>
  </si>
  <si>
    <t>受配電設備　ＴＮ　高圧（更新）　１箇所／受配電設備　ＴＮ　高圧（改造）　１３箇所／受配電設備　ＩＣ　高圧（改造）　１箇所／受配電設備　ＪＣＴ　高圧（改造）　１箇所／受配電設備　ＰＡ　高圧（改造）　２箇所／自家発電設備　ＩＣ（更新）　１箇所／自家発電設備　ＴＮ（更新）　３箇所／自家発電設備　ＴＮ（改造）　４箇所／自家発電設備　ＰＡ（改造）　１箇所／直流電源設備　ＩＣ（改造）　１箇所／無停電電源設備　ＴＮ（更新）　１箇所／無停電電源設備　ＴＮ（改造）　２箇所</t>
  </si>
  <si>
    <t>伝送交換設備工事</t>
  </si>
  <si>
    <t>京都縦貫自動車道　宮津天橋立ＩＣ他６箇所ローカル伝送設備工事</t>
  </si>
  <si>
    <t>約１２か月
（約１８か月）</t>
  </si>
  <si>
    <t>伝送交換設備　IC（新設）　５箇所／伝送交換設備　IC（改造）　２箇所</t>
  </si>
  <si>
    <t>１億円未満</t>
  </si>
  <si>
    <t>京都地区　道路交通情報設備更新工事</t>
  </si>
  <si>
    <t>大阪府高槻市～京都府乙訓郡大山崎町　他</t>
  </si>
  <si>
    <t>約２２か月
（約２８か月）</t>
  </si>
  <si>
    <t>可変式道路情報板（更新）　２０面／交通量計測設備　約５基／交通量計測設備（撤去）　約１０基／気象観測局　約１０局／気象観測局（撤去）　約５局</t>
  </si>
  <si>
    <t>新名神高速道路　甲賀土山ＩＣ～大津ＪＣＴ間道路交通情報設備工事</t>
  </si>
  <si>
    <t>約２７か月
（約２９か月）</t>
  </si>
  <si>
    <t>可変式道路情報板　３０面／ＣＣＴＶ設備　約１０基／可変式速度規制標識（移設）　約２０基／ＣＣＴＶ設備（移設）　約５基／非常電話（移設）　約３０基／交通量計測設備（移設）　約５基／無線ＬＡＮ（移設）　約１０箇所／ハイウェイラジオ設備（撤去）　１箇所／路側無線装置（移設）　２箇所／基地局（移設）　１箇所</t>
  </si>
  <si>
    <t>約３１か月
（約３３か月）</t>
  </si>
  <si>
    <t>延長　３０ｋｍ／清掃作業、植栽作業、事故復旧工事、雪氷対策作業、補修工事　１式</t>
  </si>
  <si>
    <t>延長　約２．０ｋｍ／切盛土量　約４０万ｍ３</t>
  </si>
  <si>
    <t>新名神高速道路　大石小田原工事（その３）</t>
    <rPh sb="8" eb="10">
      <t>オオイシ</t>
    </rPh>
    <rPh sb="10" eb="13">
      <t>オダワラ</t>
    </rPh>
    <phoneticPr fontId="10"/>
  </si>
  <si>
    <t>延長　約２．０ｋｍ／切盛土量　約３０万ｍ３</t>
  </si>
  <si>
    <t>捨土掘削　２５万ｍ３／推進ボックスカルバート　１基</t>
  </si>
  <si>
    <t>新名神高速道路　宇治田原インターチェンジ工事（その２）</t>
  </si>
  <si>
    <t>延長　約４．０ｋｍ／切盛土量　１５０万ｍ３／橋脚　約５基</t>
  </si>
  <si>
    <t>阪和自動車道　泉佐野ＪＣＴ～阪南ＩＣ間橋梁耐震補強工事（その２）</t>
  </si>
  <si>
    <t>大阪府泉佐野市～大阪府阪南市</t>
  </si>
  <si>
    <t>橋脚補強（ＲＣ巻立）　約１０基／水平力分担構造　約３０基／落橋防止構造　約３０基／縁端拡幅　１箇所
対象橋梁（信達岡中橋、山中川橋、金熊寺川橋）</t>
    <rPh sb="50" eb="52">
      <t>タイショウ</t>
    </rPh>
    <rPh sb="52" eb="54">
      <t>キョウリョウ</t>
    </rPh>
    <phoneticPr fontId="10"/>
  </si>
  <si>
    <t>令和７年度　関西支社　橋梁保全工事</t>
  </si>
  <si>
    <t>滋賀県東近江市　他～兵庫県西宮市　他</t>
  </si>
  <si>
    <t>対象橋梁　１０橋／断面修復工　１式／金属溶射　１式／鋼桁補修工　１式／支承補修工　１式</t>
  </si>
  <si>
    <t>橋面積　約２千ｍ２</t>
  </si>
  <si>
    <t>京都府城陽市富野小樋尻～京都府城陽市寺田島垣内</t>
  </si>
  <si>
    <t>橋面積　約５．５千ｍ２</t>
  </si>
  <si>
    <t>滋賀県甲賀市～滋賀県甲賀市</t>
  </si>
  <si>
    <t>新名神高速道路　信楽川橋（ＰＣ上部工）工事（その２）</t>
  </si>
  <si>
    <t>大津市</t>
  </si>
  <si>
    <t>橋面積　約１４．５千ｍ２</t>
  </si>
  <si>
    <t>床版工　１５．９千ｍ２</t>
  </si>
  <si>
    <t>鋼重　約７．０千ｔ</t>
  </si>
  <si>
    <t>鋼重　約０．２千ｔ</t>
  </si>
  <si>
    <t>兵庫県宝塚市～神戸市　他</t>
  </si>
  <si>
    <t>橋梁補修延長　約１．５ｋｍ／鋼製付属物補修延長　約０．３ｋｍ</t>
    <rPh sb="0" eb="2">
      <t>キョウリョウ</t>
    </rPh>
    <rPh sb="2" eb="4">
      <t>ホシュウ</t>
    </rPh>
    <rPh sb="4" eb="6">
      <t>エンチョウ</t>
    </rPh>
    <rPh sb="7" eb="8">
      <t>ヤク</t>
    </rPh>
    <phoneticPr fontId="10"/>
  </si>
  <si>
    <t>中国自動車道（特定更新等）　宝塚ＩＣ～神戸ＪＣＴ間土木構造物更新工事（その３）</t>
  </si>
  <si>
    <t>約６５か月</t>
  </si>
  <si>
    <t>床版取替　約７．５千ｍ２／対象橋梁）有野川橋㊤㊦（鋼橋）／舗装面積　約０．６万ｍ２／金属製遮音壁（取替）　約０．４ｋｍ／鋼製付属物補修延長　約０．２ｋｍ</t>
  </si>
  <si>
    <t>阪和自動車道（特定更新等）雄の山第１橋他１６橋橋梁更新工事（建設工事その１）</t>
  </si>
  <si>
    <t>大阪府阪南市～和歌山県和歌山市</t>
  </si>
  <si>
    <t>床版取替　約５千ｍ２／対象橋梁）滑下橋㊤㊦、大谷橋㊦、雄の山第2橋㊦、湯屋谷橋㊦（鋼橋）</t>
  </si>
  <si>
    <t>関西支社管内　レシート発行方式料金収受機械更新工事（令和６年度）</t>
  </si>
  <si>
    <t>奈良県天理市～兵庫県明石市</t>
  </si>
  <si>
    <t>約３３か月
（約３９か月）</t>
  </si>
  <si>
    <t>自動料金収受機械　（更新）　料金所　２箇所／料金収受機械　（更新）　料金所　約５箇所／料金収受機械　（更新）　料金所　約５箇所</t>
  </si>
  <si>
    <t>関西支社管内　磁気カード方式料金収受機械更新工事（令和６年度）</t>
  </si>
  <si>
    <t>滋賀県大津市～大阪府池田市</t>
  </si>
  <si>
    <t>自動料金収受機械　（更新）　料金所　約１０箇所／料金収受機械　（更新）　料金所　１箇所</t>
  </si>
  <si>
    <t>令和６年度　関西支社　ＥＴＣ監視中央局設備改造工事</t>
  </si>
  <si>
    <t>大阪府吹田市</t>
  </si>
  <si>
    <t>中央局（改造）　１式</t>
  </si>
  <si>
    <t>令和６年度　関西支社管内　交通中央局設備改造工事</t>
  </si>
  <si>
    <t>令和６年度　関西支社　情報提供中央局設備改造工事</t>
  </si>
  <si>
    <t>令和６年度　関西支社管内　施設中央局設備改造工事</t>
  </si>
  <si>
    <t>令和６年度　関西支社　路車間情報中央局設備改造工事</t>
  </si>
  <si>
    <t>令和６年度　関西支社　交通量計測中央局設備改造工事</t>
  </si>
  <si>
    <t>亀岡高速道路事務所管内　道路交通情報設備改造工事</t>
  </si>
  <si>
    <t>可変式道路情報板　明かり部（改造）　約５０面／可変式道路情報板　TN部（改造）　約４０面／可変式速度規制標識（改造）　約１１０面</t>
  </si>
  <si>
    <t>令和７年度　関西支社　和歌山地区保全工事</t>
  </si>
  <si>
    <t>延長　９５ｋｍ／清掃作業、植栽作業、事故復旧工事、雪氷対策作業、補修工事　１式</t>
  </si>
  <si>
    <t>令和７年度　関西支社　阪奈地区保全工事</t>
  </si>
  <si>
    <t>延長　１００ｋｍ／清掃作業、植栽作業、事故復旧工事、雪氷対策作業、補修工事　１式</t>
  </si>
  <si>
    <t>令和７年度　関西支社　亀岡地区保全工事</t>
  </si>
  <si>
    <t>京都府宮津市～京都府長岡市</t>
  </si>
  <si>
    <t>延長　８５ｋｍ／清掃作業、植栽作業、事故復旧工事、雪氷対策作業、補修工事　１式</t>
  </si>
  <si>
    <t>令和７年度　関西支社　京都地区保全工事</t>
  </si>
  <si>
    <t>延長　１２５ｋｍ／清掃作業、植栽作業、事故復旧工事、雪氷対策作業、補修工事　１式</t>
  </si>
  <si>
    <t>令和７年度　関西支社　大阪地区保全工事</t>
  </si>
  <si>
    <t>令和７年度　関西支社　滋賀地区保全工事</t>
  </si>
  <si>
    <t>延長　８５ｋｍ／事故復旧工事、雪氷対策作業、植栽作業、補修工事　１式</t>
  </si>
  <si>
    <t>令和７年度　関西支社　姫路地区保全工事</t>
  </si>
  <si>
    <t>令和７年度　関西支社　神戸地区保全工事</t>
  </si>
  <si>
    <t>令和７年度　関西支社　福知山地区保全工事</t>
  </si>
  <si>
    <t>延長　１２０ｋｍ／清掃作業、植栽作業、事故復旧工事、雪氷対策作業、補修工事　１式</t>
  </si>
  <si>
    <t>令和７年度　関西支社　福崎地区保全工事</t>
  </si>
  <si>
    <t>延長　９０ｋｍ／清掃作業、植栽作業、事故復旧工事、雪氷対策作業、補修工事　１式</t>
  </si>
  <si>
    <t>設備補修　３００件／事故復旧工事　５０件</t>
  </si>
  <si>
    <t>建物補修　５０件／設備補修　１００件／事故復旧工事　５０件</t>
  </si>
  <si>
    <t>設備補修　２００件／事故復旧工事　２０件</t>
  </si>
  <si>
    <t>令和７年度　関西西部地区　機械・電気施設保全工事</t>
  </si>
  <si>
    <t>兵庫県三木市～福井県小浜市　他</t>
  </si>
  <si>
    <t>設備補修　約　２００件／事故復旧　約　２０件</t>
  </si>
  <si>
    <t>令和７年度　関西地区　建築・通信施設保全工事</t>
  </si>
  <si>
    <t>建物補修　約　５０件／設備補修　約　１００件／事故復旧　約　５０件</t>
  </si>
  <si>
    <t>令和７年度　関西東部地区　機械・電気施設保全工事</t>
  </si>
  <si>
    <t>設備補修　約　３００件／事故復旧　約　５０件</t>
  </si>
  <si>
    <t>第二神明道路　明石ＳＡ他１箇所営業施設（別棟）新築工事</t>
  </si>
  <si>
    <t>約１７か月
（約１８か月）</t>
  </si>
  <si>
    <t>店舗　新築　Ｓ造（付帯する電気・機械設備を含む）　約２００ｍ２／店舗　新築　Ｓ造（付帯する電気・機械設備を含む）　約２００ｍ２／お手洗い　新築　Ｓ造（付帯する電気・機械設備を含む）　約１００ｍ２／お手洗い　新築　Ｓ造（付帯する電気・機械設備を含む）　約１００ｍ２／身障者駐車場　新築　Ｓ造（付帯する電気・機械設備を含む）　約１５０ｍ２／身障者駐車場　新築　Ｓ造（付帯する電気・機械設備を含む）　約１５０ｍ２／喫煙所　改築　S造（付帯する電気・機械設備を含む）　１０ｍ２／喫煙所　改築　S造（付帯する電気・機械設備を含む）　１０ｍ２／店舗　新築　S造（付帯する電気・機械設備を含む　６ｍ２／店舗　新築　S造（付帯する電気・機械設備を含む　６ｍ２／店舗　新築　S造　６ｍ２／店舗　新築　S造　６ｍ２／店舗　新築　S造　１２ｍ２／店舗　新築　S造　１２ｍ２／店舗　解体　CB造　１２ｍ２／対象休憩施設（明石ＳＡ）／高速道路事務所　改修　RC造（付帯する電気・機械設備を含む）　４００ｍ２／（対象管理施設（第二神明道路事務所））</t>
  </si>
  <si>
    <t>京都高速道路事務所</t>
  </si>
  <si>
    <t>名神高速道路　天王山トンネルラジオ再放送設備更新工事</t>
  </si>
  <si>
    <t>京都府乙訓郡大山崎町～大阪府高槻市</t>
  </si>
  <si>
    <t>トンネル内ＡＭ再放送設備（更新）　約５箇所</t>
  </si>
  <si>
    <t>大阪高速道路事務所</t>
  </si>
  <si>
    <t>名神高速道路　茨木ＩＣ研修施設改修工事</t>
  </si>
  <si>
    <t>約８か月
（約９か月）</t>
  </si>
  <si>
    <t>研修施設　改修　ＲＣ造（付帯する電気・機械設備を含む）　約３５０ｍ２／対象管理施設（茨木IC）</t>
  </si>
  <si>
    <t>０.３億円以上１億円未満</t>
  </si>
  <si>
    <t>西名阪自動車道　郡山ＩＣ受配電自家発電設備更新工事</t>
  </si>
  <si>
    <t>奈良県大和郡山市～奈良県大和郡山市</t>
  </si>
  <si>
    <t>受配電設備　ＩＣ　高圧（更新）　１箇所／自家発電設備　ＩＣ（更新）　１箇所／直流電源設備（更新）　１箇所／遠方監視制御設備　ＩＣ　１箇所／ポール照明（新設）　４灯／低位置照明（新設）　約１０灯／ポール照明（撤去）　約１０灯／ＣＣＴＶ設備（移設）　１基／路側情報伝送装置　１基</t>
  </si>
  <si>
    <t>阪和自動車道　貝塚ＩＣ受配電自家発電設備更新工事</t>
  </si>
  <si>
    <t>大阪府貝塚市</t>
  </si>
  <si>
    <t>約１８か月
（約２４か月）</t>
  </si>
  <si>
    <t>受配電設備　ＩＣ　高圧（更新）　１箇所／自家発電設備　ＩＣ（更新）　１箇所</t>
  </si>
  <si>
    <t>令和６年度　和歌山高速道路事務所管内　伸縮装置取替工事</t>
  </si>
  <si>
    <t>約１２か月
（約１６か月）</t>
  </si>
  <si>
    <t>伸縮装置取替　約１５基／伸縮装置補修　約５基</t>
  </si>
  <si>
    <t>阪和自動車道　長峰トンネル他１箇所天井板撤去工事</t>
  </si>
  <si>
    <t>和歌山県海南市～和歌山県有田郡有田川町</t>
  </si>
  <si>
    <t>約６か月
（約７か月）</t>
  </si>
  <si>
    <t>１億円以上２億円未満</t>
  </si>
  <si>
    <t>約８か月
（約１４か月）</t>
  </si>
  <si>
    <t>神戸高速道路事務所</t>
  </si>
  <si>
    <t>山陽自動車道　三木ＳＡ上り線駐車場予約設備工事</t>
  </si>
  <si>
    <t>約２１か月
（約２７か月）</t>
  </si>
  <si>
    <t>路側無線装置　１箇所</t>
  </si>
  <si>
    <t>第二神明道路事務所</t>
  </si>
  <si>
    <t>第二神明道路　高倉山トンネル照明設備更新工事</t>
  </si>
  <si>
    <t>神戸市</t>
  </si>
  <si>
    <t>ケーブルラック（更新）　約１ｋｍ／ＴＮ照明入口部（更新）　約１００灯／ＴＮ照明基本部（更新）　約１００灯</t>
  </si>
  <si>
    <t>令和６年度　第二神明道路事務所管内　遮音壁取替工事</t>
  </si>
  <si>
    <t>金属製遮音壁（取替）　約２．９ｋｍ</t>
  </si>
  <si>
    <t>大阪府門真市～大阪府門真市</t>
  </si>
  <si>
    <t>低位置照明（新設）　約４０灯／ポール照明（新設）　６灯／ＥＴＣ設備　料金所（移設）　１箇所</t>
  </si>
  <si>
    <t>第二京阪道路　門真東標識工事</t>
  </si>
  <si>
    <t>標識柱（新設）　３基／標識板（新設）　約２６０ｍ２／標識板（撤去）　約１９０ｍ２</t>
  </si>
  <si>
    <t>亀岡高速道路事務所</t>
  </si>
  <si>
    <t>京都縦貫自動車道　宮津天橋立ＩＣ他３箇所収受員通路新築工事</t>
  </si>
  <si>
    <t>収受員安全通路　新築　Ｓ造（付帯する電気・機械設備を含む）　３９ｍ２／収受員安全通路　新築　Ｓ造（付帯する電気・機械設備を含む）　３４ｍ２／収受員安全通路　新築　Ｓ造（付帯する電気・機械設備を含む）　３２ｍ２／収受員安全通路　新築　Ｓ造（付帯する電気・機械設備を含む）　３２ｍ２／対象管理施設（宮津天橋立IC・舞鶴大江IC・綾部安国寺IC）／対象管理施設（京丹波わちIC）</t>
  </si>
  <si>
    <t>京都縦貫自動車道　丹波ＩＣ～園部ＩＣ間立入防止柵改良工事</t>
  </si>
  <si>
    <t>約９か月
（約１５か月）</t>
  </si>
  <si>
    <t>立入防止柵（改良：嵩上げ）　約１ｋｍ／立入防止柵（撤去）　約０．５ｋｍ／立入防止柵（新設）　約０．１ｋｍ</t>
  </si>
  <si>
    <t>約４４か月
（約４８か月）</t>
  </si>
  <si>
    <t>任意着手方式
週休２日（発注者指定方式）
CCUS試行対象工事</t>
    <rPh sb="25" eb="27">
      <t>シコウ</t>
    </rPh>
    <rPh sb="27" eb="29">
      <t>タイショウ</t>
    </rPh>
    <rPh sb="29" eb="31">
      <t>コウジ</t>
    </rPh>
    <phoneticPr fontId="10"/>
  </si>
  <si>
    <t>岡山自動車道　上竹橋他１橋（下部工）工事</t>
  </si>
  <si>
    <t>岡山県加賀郡吉備中央町</t>
  </si>
  <si>
    <t>約４０か月
（約４２か月）</t>
  </si>
  <si>
    <t>捨土掘削　２．０万ｍ３／橋脚　約１５基／橋台・橋脚　約１５基</t>
  </si>
  <si>
    <t>任意着手方式
週休２日（発注者指定方式）
CCUS試行対象工事</t>
  </si>
  <si>
    <t>鳥取県西伯郡伯耆町～鳥取県日野郡江府町</t>
  </si>
  <si>
    <t>約５１か月
（約５７か月）</t>
  </si>
  <si>
    <t>ＴＮ延長　約１ｋｍ／橋台　約５基／橋脚　約５基</t>
  </si>
  <si>
    <t>約６３か月
（約６５か月）</t>
  </si>
  <si>
    <t>延長　約１．５ｋｍ／捨土掘削　３０万ｍ３／切盛土量　約１万ｍ３／橋台　約５基／橋面積　約０．１千ｍ２</t>
  </si>
  <si>
    <t>約４０か月
（約４３か月）</t>
  </si>
  <si>
    <t>約５８か月
（約６１か月）</t>
  </si>
  <si>
    <t>橋面積　約７．５千ｍ２／【対象橋梁】白水川橋、中ノ谷橋</t>
  </si>
  <si>
    <t>広島県呉市</t>
  </si>
  <si>
    <t>約３２か月
（約３３か月）</t>
  </si>
  <si>
    <t>橋面積　約４．５千ｍ２／【対象橋梁】天応橋、天応第一高架橋</t>
  </si>
  <si>
    <t>中国自動車道（特定更新等）鍛治屋橋他１橋床版取替工事</t>
  </si>
  <si>
    <t>約３４か月</t>
  </si>
  <si>
    <t>床版取替　約２．５千ｍ２／対象橋梁）鍛治屋橋㊤㊦、石原橋㊦／床版打換　２．５千ｍ２／対象橋梁）鷹の巣橋㊤㊦、奥ノ原橋㊦（PC橋）／床版防水　約８千ｍ２</t>
  </si>
  <si>
    <t>中国自動車道（特定更新等）宮脇橋他３橋床版取替工事</t>
  </si>
  <si>
    <t>床版取替　約３．５千ｍ２／対象橋梁）宮脇橋㊤㊦、上熊谷橋㊤、熊谷川橋㊦、下熊谷川橋㊤（鋼橋）／床版防水　約５千ｍ２／塗装面積　約４千ｍ２／床版打換　０．３千ｍ２／対象橋梁）尾原川橋㊤（PC橋）</t>
  </si>
  <si>
    <t>中国自動車道（特定更新等）深谷第二橋他１橋床版取替工事</t>
  </si>
  <si>
    <t>床版取替　約３．５千ｍ２／対象橋梁）深谷第二橋㊤㊦、小古祖第一橋㊤（鋼橋）／床版防水　約７千ｍ２／塗装面積　約１５千ｍ２</t>
  </si>
  <si>
    <t>米子自動車道（特定更新等）山生高架橋床版取替工事</t>
  </si>
  <si>
    <t>岡山県真庭市～岡山県真庭市</t>
  </si>
  <si>
    <t>床版取替　約４．５千ｍ２／床版防水　約６．５千ｍ２／塗装面積　約４千ｍ２／対象橋梁)山生高架橋㊦（鋼橋）</t>
  </si>
  <si>
    <t>中国自動車道（特定更新等）久米川橋他１橋床版取替工事</t>
  </si>
  <si>
    <t>岡山県津山市～岡山県真庭市</t>
  </si>
  <si>
    <t>床版取替　約２千ｍ２／対象橋梁）久米川橋㊤㊦、日野上川橋㊦（鋼橋）／床版打換　０．３千ｍ２／対象橋梁）西河内川橋㊤（PC橋）／床版防水　約４千ｍ２／塗装面積　５千ｍ２</t>
  </si>
  <si>
    <t>中国自動車道（特定更新等）高梁川橋他１橋床版取替工事</t>
  </si>
  <si>
    <t>岡山県新見市～広島県庄原市</t>
  </si>
  <si>
    <t>床版取替　約３千ｍ２／対象橋梁）高梁川橋㊤㊦、谷内川橋㊤（鋼橋）／床版防水　約４．５千ｍ２／塗装面積　約１０千ｍ２</t>
  </si>
  <si>
    <t>島根県安来市</t>
  </si>
  <si>
    <t>延長　約１．５ｋｍ／捨土掘削　１０万ｍ３／切盛土量　約３万ｍ３／橋台　２基</t>
  </si>
  <si>
    <t>安来道路　島田工事</t>
  </si>
  <si>
    <t>約３６か月
（約３８か月）</t>
  </si>
  <si>
    <t>延長　約１．５ｋｍ／捨土掘削　１０万ｍ３／切盛土量　約１万ｍ３／橋台　２基</t>
  </si>
  <si>
    <t>岡山自動車道　賀陽工事</t>
  </si>
  <si>
    <t>岡山県加賀郡吉備中央町～岡山県高梁市</t>
  </si>
  <si>
    <t>約３０か月
（約３６か月）</t>
  </si>
  <si>
    <t>切盛土量　約４万ｍ３／橋脚　約５基</t>
  </si>
  <si>
    <t>安来道路　門生高架橋（下部工）工事</t>
  </si>
  <si>
    <t>約１５か月
（約１７か月）</t>
  </si>
  <si>
    <t>橋脚　約５基／橋台　２基</t>
  </si>
  <si>
    <t>約２９か月
（約３１か月）</t>
  </si>
  <si>
    <t>捨土掘削　１万ｍ３／コンクリート吹付工　５千ｍ２／のり面工（切土補強土工）　１，２００本／水抜きボーリング　０．５ｋｍ／鋼管杭工　８０本</t>
  </si>
  <si>
    <t>約２７か月
（約３１か月）</t>
  </si>
  <si>
    <t>上部工補修面積（断面修復）　約２８，７６０Ｌ／下部工補修面積（断面修復）　約１２，７００Ｌ</t>
  </si>
  <si>
    <t>中国自動車道（特定更新等）東城ＩＣ～庄原ＩＣ間西地区盛土補強工事</t>
  </si>
  <si>
    <t>岡山県備前市～岡山県笠岡市</t>
  </si>
  <si>
    <t>山陽自動車道　（特定更新等）玖珂ＩＣ～徳山東ＩＣ間盛土補強工事</t>
  </si>
  <si>
    <t>約３４か月
（約４０か月）</t>
  </si>
  <si>
    <t>水抜きボーリング工　約８．５ｋｍ／のり尻対策工　約１．５ｋｍ</t>
  </si>
  <si>
    <t>令和６年度　中国自動車道　津山高速道路事務所管内（西地区）橋梁補修工事</t>
  </si>
  <si>
    <t>岡山県真庭市～岡山県新見市　他</t>
  </si>
  <si>
    <t>上部工補修面積（断面修復）　約５，２３０Ｌ／下部工補修面積（断面修復）　約２２，０９０Ｌ／壁高欄補修面積（断面修復）　約９，１７０Ｌ／伸縮装置補修　約５基</t>
  </si>
  <si>
    <t>令和６年度　山陽自動車道　周南高速道路事務所管内構造物補修工事</t>
  </si>
  <si>
    <t>約１３か月
（約１９か月）</t>
  </si>
  <si>
    <t>上部工補修面積（断面修復）　約５００Ｌ／下部工補修面積（断面修復）　約１，５００Ｌ／伸縮装置補修　約２０基／伸縮装置取替　約１０基／補修面積　約０．１千ｍ２</t>
  </si>
  <si>
    <t>令和６年度　中国自動車道　三次高速道路事務所管内橋梁補修工事</t>
  </si>
  <si>
    <t>下部工補修面積（断面修復）　約２７，１００Ｌ／上部工補修面積（断面修復）　約１３，１００Ｌ／支承取替　３基</t>
  </si>
  <si>
    <t>令和６年度　中国自動車道　千代田高速道路事務所管内構造物補修工事</t>
  </si>
  <si>
    <t>約１９か月
（約２５か月）</t>
  </si>
  <si>
    <t>上部工補修面積（断面修復）　約６０，６６０Ｌ</t>
  </si>
  <si>
    <t>令和６年度　山陽自動車道　広島高速道路事務所管内のり面補修工事</t>
  </si>
  <si>
    <t>コンクリート吹付工　７．８千ｍ２／落石防護網工　０．１千ｍ２</t>
  </si>
  <si>
    <t>令和６年度　中国自動車道（特定更新等）津山高速道路事務所管内舗装補修工事</t>
  </si>
  <si>
    <t>兵庫県佐用郡佐用町～岡山県新見市</t>
  </si>
  <si>
    <t>舗装面積　約４万ｍ２／床版防水　約３．５千ｍ２</t>
  </si>
  <si>
    <t>令和６年度　中国自動車道（特定更新等）三次高速道路事務所管内舗装補修工事</t>
  </si>
  <si>
    <t>約２５か月
（約２９か月）</t>
  </si>
  <si>
    <t>舗装面積　約１０万ｍ２／床版防水　約９千ｍ２／壁高欄補修面積（断面修復）　約１０，０００Ｌ</t>
  </si>
  <si>
    <t>米子自動車道　伯耆舗装工事</t>
  </si>
  <si>
    <t>舗装面積　約4.0万ｍ／切盛土量　約２万ｍ３／床版防水　約０．９千ｍ２</t>
  </si>
  <si>
    <t>令和６年度　山陽自動車道（特定更新等）広島高速道路事務所管内舗装補修工事</t>
  </si>
  <si>
    <t>舗装面積　約２万ｍ２／床版防水　約７．５千ｍ２</t>
  </si>
  <si>
    <t>令和６年度　山陽自動車道　福山高速道路事務所管内舗装補修工事</t>
  </si>
  <si>
    <t>約１６か月
（約２１か月）</t>
  </si>
  <si>
    <t>舗装面積　約３万ｍ２／床版防水　約６千ｍ２</t>
  </si>
  <si>
    <t>令和６年度　米子自動車道（特定更新等）米子高速道路事務所管内舗装補修工事</t>
  </si>
  <si>
    <t>舗装面積　約０．８万ｍ２／床版防水　約２千ｍ２</t>
  </si>
  <si>
    <t>令和６年度　中国自動車道（特定更新等）山口高速道路事務所管内舗装補修工事</t>
  </si>
  <si>
    <t>島根県鹿足郡吉賀町～山口県下関市</t>
  </si>
  <si>
    <t>舗装面積　約７万ｍ２／床版防水　約１３千ｍ２</t>
  </si>
  <si>
    <t>令和６年度　山陽自動車道　周南高速道路事務所管内舗装補修工事</t>
  </si>
  <si>
    <t>舗装面積　約５万ｍ２／床版防水　約８千ｍ２</t>
  </si>
  <si>
    <t>令和６年度　山陰自動車道　松江玉造ＩＣ～宍道ＪＣＴ間舗装補修工事</t>
  </si>
  <si>
    <t>広島呉道路　植田第二高架橋他１橋（ＰＣ上部工）工事</t>
  </si>
  <si>
    <t>広島県安芸郡坂町</t>
  </si>
  <si>
    <t>約２７か月
（約２８か月）</t>
  </si>
  <si>
    <t>橋面積　約２千ｍ２／【対象橋梁】植田第一高架橋、植田第二高架橋</t>
  </si>
  <si>
    <t>広島呉道路　吉浦大川橋他４橋（ＰＣ上部工）工事</t>
  </si>
  <si>
    <t>約２８か月
（約２９か月）</t>
  </si>
  <si>
    <t>橋面積　約２．５千ｍ２／【対象橋梁】宮川橋、松葉第一橋、／松葉第二橋、寺山川橋、／吉浦大川橋</t>
  </si>
  <si>
    <t>山陽自動車道　宮島ＳＡ他１箇所給油設備更新工事</t>
  </si>
  <si>
    <t>広島県東広島市～広島県廿日市市</t>
  </si>
  <si>
    <t>ＦＳＦ二重殻タンク　新設　４０ＫＬ／ＦＳＦ二重殻タンク（廃油）新設　２ＫＬ／鋼製一重殻タンク（廃油）撤去　２ＫＬ／ＦＳＦ二重殻タンク　新設　４０ＫＬ／鋼製一重殻タンク　撤去　４０ＫＬ／ＦＳＦ二重殻タンク（廃油）新設　２ＫＬ／鋼製一重殻タンク（廃油）撤去　２ＫＬ／ＦＳＦ二重殻タンク　新設　６０ＫＬ／ＦＳＦ二重殻タンク（廃油）新設　２ＫＬ／鋼製一重殻タンク（廃油）撤去　２ＫＬ／ＦＳＦ二重殻タンク　新設　６０ＫＬ／ＦＳＦ二重殻タンク（廃油）新設　２ＫＬ／鋼製一重殻タンク（廃油）撤去　２ＫＬ／店舗　改修　S造　４８０ｍ２／店舗　改修　Ｓ造　約１００ｍ２／対象休憩施設（宮島ＳＡ、小谷ＳＡ）</t>
  </si>
  <si>
    <t>山陽自動車道　福山ＳＡ給油設備更新工事</t>
  </si>
  <si>
    <t>広島県福山市</t>
  </si>
  <si>
    <t>約１７か月
（約２３か月）</t>
  </si>
  <si>
    <t>FSF二重殻タンク　新設　６０ＫＬ／FSF二重殻タンク（廃油）新設　２ＫＬ／鋼製一重殻タンク（廃油）撤去　２ＫＬ／FSF二重殻タンク　新設　６０ＫＬ／FSF二重殻タンク（廃油）新設　２ＫＬ／鋼製一重殻タンク（廃油）撤去　２ＫＬ／給水設備更新　１式／対象休憩施設（福山SA）</t>
  </si>
  <si>
    <t>山陽自動車道　下松ＳＡ他３箇所給油設備更新工事</t>
  </si>
  <si>
    <t>FSF二重殻タンク　新設　６０ＫＬ／FSF二重殻タンク（廃油）新設　２ＫＬ／鋼製一重殻タンク（廃油）撤去　２ＫＬ／FSF二重殻タンク　新設　６０ＫＬ／FSF二重殻タンク（廃油）新設　２ＫＬ／鋼製一重殻タンク（廃油）撤去　２ＫＬ／給排水設備更新　１式／給排水設備更新　１式／給排水設備更新　１式／給排水設備更新　１式／対象休憩施設（下松SA、佐波川SA、玖珂PA、富海PA）</t>
  </si>
  <si>
    <t>令和６年度　周南高速道路事務所他１管内　ケーブルラック更新工事</t>
  </si>
  <si>
    <t>山口県岩国市～山口県山陽小野田市</t>
  </si>
  <si>
    <t>ＴＮ照明　施工延長　約３ｋｍ／ＴＮ照明　施工延長　約２．０ｋｍ／ＴＮ照明入口部（改修）　約５００灯／ＴＮ照明入口部（改修）　約５００灯／ＴＮ照明入口部（改修）　約４００灯／ケーブルラック（更新）　約１９ｋｍ／ケーブルラック（更新）　約３．５ｋｍ／対象TN(御庄TN、神之内TN、近延TN、欽明路TN／、竜ヶ岳TN、平原TN、上馬屋TN、金剛山TN、富岡TN／、嶽山TN、戸田TN、富海TN、大平山TN、天神山ＴＮ／、有帆TN、菩提寺山TN、霜降山ＴＮ）</t>
  </si>
  <si>
    <t>令和６年度　米子自動車道　摺鉢山他５トンネル照明設備更新工事</t>
  </si>
  <si>
    <t>約２０か月
（約２４か月）</t>
  </si>
  <si>
    <t>ＴＮ照明　施工延長　約８ｋｍ／ＴＮ照明　施工延長　約０．５ｋｍ／ＴＮ照明　施工延長　約０．１ｋｍ／ＴＮ照明　施工延長　約０．５ｋｍ／ＴＮ照明　施工延長　約０．５ｋｍ／対象箇所（摺鉢山ＴＮ、芦谷ＴＮ、伏ヶ茅ＴＮ、打井畑ＴＮ、／横瀬ＴＮ）／ケーブルラック（更新）　約５．５ｋｍ／ケーブルラック（更新）　約０．５ｋｍ／ケーブルラック（更新）　約０．２ｋｍ／ケーブルラック（更新）　約０．５ｋｍ／ケーブルラック（更新）　約０．５ｋｍ／ケーブルラック（更新）　０．１ｋｍ／対象箇所（摺鉢山ＴＮ、芦谷ＴＮ、伏ヶ茅ＴＮ、打井畑ＴＮ、／横瀬ＴＮ）／ＴＮ照明入口部（仮設）　約１００灯／通信線路　施工延長（仮設）　２ｋｍ／可変式道路情報板（仮設）　８基／対象箇所（久世ＩＣ～湯原ＩＣ間）</t>
  </si>
  <si>
    <t>米子自動車道　蒜山ＩＣ～米子ＩＣ間　通信線路工事</t>
  </si>
  <si>
    <t>通信線路　施工延長　約１ｋｍ／対象箇所（蒜山IC～米子IC間）／通信管路　施工延長　約６ｋｍ／対象箇所（蒜山IC～溝口IC間）／非常電話　約３０基／対象箇所（添谷TN、谷川TN、宮原TN、三平山TN）／路側情報伝送装置　約３０基／対象箇所（蒜山IC～江府IC間、江府IC～溝口IC間）</t>
  </si>
  <si>
    <t>広島呉道路　仁保ＪＣＴ～呉ＩＣ間　通信線路工事</t>
  </si>
  <si>
    <t>広島市～広島県呉市　他</t>
  </si>
  <si>
    <t>通信線路　施工延長　約１８ｋｍ／通信線路　施工延長　１８ｋｍ／伝送設備　３箇所／路側伝送情報設備　４５基／TN非常電話設備　３９基／ＣＣＴＶ設備　２１基／交通量計測設備　約５基／交通量計測設備（更新）　約５基／トンネル内ＦＭ再放送設備　２箇所／トンネル内ＡＭ再放送設備　１箇所／対象施設（仁保JCT~呉IC他）</t>
  </si>
  <si>
    <t>山口県岩国市錦町宇佐郷～島根県鹿足郡吉賀町田野原</t>
  </si>
  <si>
    <t>塗装面積　約１５千ｍ２／深谷橋　（一般部・特殊部）</t>
  </si>
  <si>
    <t>令和６年度　中国自動車道　津山高速道路事務所管内防護柵取替工事</t>
  </si>
  <si>
    <t>ガードレール（取替）　約３．５ｋｍ</t>
  </si>
  <si>
    <t>令和６年度　中国支社管内　標識設置工事</t>
  </si>
  <si>
    <t>岡山県備前市～山口県山口市　他</t>
  </si>
  <si>
    <t>標識板（取替）　約１００ｍ２／標識板（新設）　約２００ｍ２／標識柱（取替）　５基</t>
  </si>
  <si>
    <t>令和６年度　中国自動車道　三次高速道路事務所管内防護柵取替工事</t>
  </si>
  <si>
    <t>広島県安芸高田市～岡山県新見市</t>
  </si>
  <si>
    <t>ガードレール（取替）　約２３．５ｋｍ</t>
  </si>
  <si>
    <t>令和７年度　中国自動車道　津山高速道路事務所管内防護柵取替工事</t>
  </si>
  <si>
    <t>ガードレール（取替）　約６ｋｍ</t>
  </si>
  <si>
    <t>防災受信盤（更新）　約５面／水噴霧配管（更新）　１１６区画／消火ポンプ（更新）　１基／消火ポンプ制御盤（更新）　３面／消火栓（更新）　約５０基／制水弁（更新）　６６箇所／給水栓（更新）（屋外・単独）　６０基／中継端子盤（更新）　３０面／対象TN（笠井山TN、宗谷山TN、勢力TN、水江TN、／槇谷TN、福富TN、阿坂TN、熊山TN、馬屋TN、牟佐TN、／塔坂TN、杉坂TN、阿口TN、三尾TN、布瀬TN、大佐TN、／高尾TN、有漢TN）</t>
  </si>
  <si>
    <t>令和７年度　千代田高速道路事務所他３管内トンネル非常用設備更新工事</t>
  </si>
  <si>
    <t>広島県福山市～山口県周南市</t>
  </si>
  <si>
    <t>火災検知器（更新）　約４９０基／消火栓（更新）　約３０基／防災受信盤（更新）　約１０面／防災受信盤（改造）　約５面／消火栓制水弁（更新）　約４０基／対象ＴＮ（加計東ＴＮ、牛頭山ＴＮ、平ＴＮ、赤谷ＴＮ／、三谷ＴＮ、猪子山ＴＮ、安芸ＴＮ、関戸ＴＮ、赤坂ＴＮ、／神村ＴＮ、山手ＴＮ、美ノ郷ＴＮ、大羽谷ＴＮ、竹原ＴＮ／、郷分ＴＮ、米山ＴＮ、蓼野ＴＮ）</t>
  </si>
  <si>
    <t>令和６年度　中国支社管内　無停電直流電源設備更新工事</t>
  </si>
  <si>
    <t>鳥取県米子市～山口県下関市</t>
  </si>
  <si>
    <t>約２４か月
（約３０か月）</t>
  </si>
  <si>
    <t>無停電電源設備（更新）　２箇所／無停電電源設備（更新）　１箇所／無停電電源設備（更新）　５箇所／無停電電源設備（更新）　１箇所／直流電源設備（更新）　４箇所／直流電源設備（更新）　４箇所／直流電源設備（更新）　２箇所／直流電源設備（更新）　９箇所／直流電源設備（更新）　７箇所／直流電源設備（更新）　６箇所／直流電源設備（更新）　２箇所／直流電源設備（更新）　１箇所／直流電源設備（更新）　５箇所</t>
  </si>
  <si>
    <t>千代田高速道路事務所管内　受配電自家発電設備更新工事</t>
  </si>
  <si>
    <t>島根県鹿足郡吉賀町～広島県山県郡安芸太田町　他</t>
  </si>
  <si>
    <t>受配電設備　ＰＡ　高圧（更新）　３箇所／自家発電設備　ＰＡ　１箇所／対象休憩施設（久地PA、筒賀PA、深谷PA）</t>
  </si>
  <si>
    <t>広島呉道路　呉トンネル他５箇所受配電自家発電設備更新工事</t>
  </si>
  <si>
    <t>受配電設備　ＴＮ　高圧（更新）　２箇所／対象施設（小屋浦TN、呉TN）／受配電設備　ＴＮ　高圧　１箇所／対象施設（吉浦TN　改造）／受配電設備　ＴＮ　高圧（撤去）　１箇所／対象施設（天応TN）／受配電設備　ＩＣ　低圧　２箇所／対象施設（坂南IC、八本松SIC　新設）／自家発電設備　ＴＮ（更新）　３箇所／対象施設（小屋浦TN、吉浦TN、呉TN）／自家発電設備　ＩＣ　２箇所／対象施設（坂南IC、八本松SIC　新設）</t>
  </si>
  <si>
    <t>米子自動車道　三平山トンネル他２箇所受配電設備更新工事</t>
  </si>
  <si>
    <t>岡山県真庭市～鳥取県西伯郡伯耆町</t>
  </si>
  <si>
    <t>受配電設備　ＴＮ　高圧（更新）　２箇所／対象箇所（三平山TN、谷川TN）／受配電設備　ＴＮ　低圧（更新）　１箇所／対象箇所（宮原TN）／自家発電設備　ＴＮ（更新）　２箇所／対象箇所（三平山TN、谷川TN）</t>
  </si>
  <si>
    <t>米子自動車道　蒜山ＩＣ他２箇所受配電自家発電設備更新工事</t>
  </si>
  <si>
    <t>受配電設備　ＩＣ　高圧（更新）　３箇所／対象箇所（蒜山IC、江府IC、溝口IC）／自家発電設備　ＩＣ（更新）　３箇所／対象箇所（蒜山IC、江府IC、溝口IC）</t>
  </si>
  <si>
    <t>令和６年度　広島高速道路事務所他１管内　道路交通情報設備更新工事</t>
  </si>
  <si>
    <t>広島県福山市～山口県岩国市　他</t>
  </si>
  <si>
    <t>約３５か月
（約３７か月）</t>
  </si>
  <si>
    <t>可変式道路情報板（更新）　１面／可変式道路情報板（更新）　５面／対象施設(郷分ＴＮ,山手TN,美ノ郷TN,大羽谷ＴＮ)／可変式道路情報板（更新）　１面／可変式道路情報板（更新）　１面／可変式道路情報板（更新）　３面／対象施設(安芸ＴＮ,広島ＪＣＴＪ板)／可変式道路情報板（更新）　２面／可変式道路情報板（更新）　４面／可変式道路情報板（更新）　２面／可変式道路情報板（更新）　６面／可変式道路情報板（新設）　２面／可変式道路情報板（新設）　１面／可変式速度規制標識（新設）　２１基／対象施設(広呉道　仁保ＪＣＴ~呉ＩＣ間)／可変式速度規制標識（改造）　１基／可変式速度規制標識（新設）　１基／対象施設(広島ＩＣ)／可変式速度規制標識（移設）　１基／対象施設(福山東ＩＣ)</t>
  </si>
  <si>
    <t>山陽自動車道　八本松スマートＩＣ　ＥＴＣ設備工事</t>
  </si>
  <si>
    <t>広島市～広島県東広島市</t>
  </si>
  <si>
    <t>ＥＴＣ設備　料金所　１箇所／ETC設備（新設）　　１箇所／伝送設備　改造　１箇所／対象施設（八本松スマートIC,西条IC)</t>
  </si>
  <si>
    <t>路面清掃　８００㎞／道路付属物清掃　３４㎞／草刈り　１６ha／除草剤散布　１８kl／雪氷作業　１式／交通事故復旧作業　１式／交通規制工　１０５回／夜間通行止め規制　２０回／打替工　８０ｍ２／路面標示工　１３，５００ｍ</t>
  </si>
  <si>
    <t>米子自動車道　谷川トンネル他１トンネル工事（その２）</t>
  </si>
  <si>
    <t>ＴＮ延長　約１ｋｍ／橋台　約５基／ＲＣ上部工　約０．５千ｍ２／切盛土量　約１万ｍ３</t>
  </si>
  <si>
    <t>中国自動車道（特定更新等）徳地ＩＣ～美祢西ＩＣ間盛土補強工事（その３）</t>
  </si>
  <si>
    <t>山口県山口市～山口県美祢市</t>
  </si>
  <si>
    <t>約２３か月
（約２９か月）</t>
  </si>
  <si>
    <t>水抜きボーリング工　約７ｋｍ／のり尻対策工　約０．５ｋｍ</t>
  </si>
  <si>
    <t>令和７年度　中国支社　橋梁保全工事</t>
  </si>
  <si>
    <t>上部工補修（桁端部補修）　９橋／対象橋梁（奥山田第二高架橋㊤、山田高架橋㊤、深谷橋㊤㊦、／桜ヶ瀬橋㊦、小河内橋㊦、小瀬川橋㊤㊦、小瀬高架橋㊦）／上部工補修工（金属溶射）　６橋／対象橋梁（福万橋㊤、溝口Aランプ橋、余川橋㊦、石原橋㊤㊦、／御庄川橋㊦）／発注用図面作成　１式</t>
  </si>
  <si>
    <t>広島県廿日市市～広島県廿日市市</t>
  </si>
  <si>
    <t>橋脚補強（炭素繊維巻立）　約１５基／落橋防止構造　約６０基</t>
  </si>
  <si>
    <t>令和６年度　中国支社　交通中央局設備改造工事</t>
  </si>
  <si>
    <t>中央局（改造）　１式／伝送交換設備（改造）　１式</t>
  </si>
  <si>
    <t>令和６年度　中国支社　明かり部ＣＣＴＶ中央局設備改造工事</t>
  </si>
  <si>
    <t>令和６年度　中国支社　施設中央局設備改造工事</t>
  </si>
  <si>
    <t>令和６年度　中国支社　情報提供中央局設備改造工事</t>
  </si>
  <si>
    <t>令和７年度　千代田地区保全工事</t>
  </si>
  <si>
    <t>延長　約１７４ｋｍ／交通規制／路面清掃／排水こう清掃／事故復旧工事／雪氷対策作業／植栽作業／補修工事等</t>
  </si>
  <si>
    <t>令和７年度　岡山地区保全工事</t>
  </si>
  <si>
    <t>延長　約１２０ｋｍ／交通規制／路面清掃／排水こう清掃／事故復旧工事／雪氷対策作業／植栽作業／補修工事等</t>
  </si>
  <si>
    <t>令和７年度　松江地区保全工事</t>
  </si>
  <si>
    <t>延長　約５０ｋｍ／交通規制／路面清掃／排水こう清掃／事故復旧工事／雪氷対策作業／植栽作業／補修工事等</t>
  </si>
  <si>
    <t>令和７年度　福山地区保全工事</t>
  </si>
  <si>
    <t>令和７年度　山口地区保全工事</t>
  </si>
  <si>
    <t>延長　約２０４ｋｍ／交通規制／路面清掃／排水こう清掃／事故復旧工事／雪氷対策作業／植栽作業／補修工事等</t>
  </si>
  <si>
    <t>令和７年度　津山地区保全工事</t>
  </si>
  <si>
    <t>令和７年度　周南地区保全工事</t>
  </si>
  <si>
    <t>延長　約８２ｋｍ、交通規制、路面清掃、排水こう清掃／事故復旧工事、雪氷対策作業、植栽作業、補修工事</t>
  </si>
  <si>
    <t>令和７年度　広島地区保全工事</t>
  </si>
  <si>
    <t>広島県東広島市～広島県岩国市　他</t>
  </si>
  <si>
    <t>延長約108km、交通規制、路面清掃、排水こう清掃／事故復旧工事、雪氷対策作業、植栽作業、補修工事</t>
  </si>
  <si>
    <t>令和７年度　三次地区保全工事</t>
  </si>
  <si>
    <t>延長　約９２ｋｍ、交通規制、路面清掃、排水こう清掃、／事故復旧工事、雪氷対策作業、植栽作業、補修工事）</t>
  </si>
  <si>
    <t>令和７年度　米子地区保全工事</t>
  </si>
  <si>
    <t>令和７年度　安来道路　道路保全工事</t>
  </si>
  <si>
    <t>設備補修　２００件／事故復旧工事　３０件</t>
  </si>
  <si>
    <t>建物補修　５０件／設備補修　１００件／事故復旧工事　３０件</t>
  </si>
  <si>
    <t>令和７年度　中国支社　建築・通信施設保全工事</t>
  </si>
  <si>
    <t>建物補修　約５０件、設備補修　約１００件／、事故復旧工事　約３０件</t>
  </si>
  <si>
    <t>令和７年度　中国支社　西地区　機械・電気施設保全工事</t>
  </si>
  <si>
    <t>設備補修　約２００件、事故復旧工事　約３０件</t>
  </si>
  <si>
    <t>令和７年度　中国支社　東地区　機械・電気施設保全工事</t>
  </si>
  <si>
    <t>ＣＣＴＶ設備　約３０基／ＣＣＴＶ設備（撤去）　１基／ＣＣＴＶ設備　約５基</t>
  </si>
  <si>
    <t>津山高速道路事務所</t>
  </si>
  <si>
    <t>令和６年度　中国自動車道　津山高速道路事務所管内遮音壁取替工事</t>
  </si>
  <si>
    <t>金属製遮音壁（取替）　約１．１ｋｍ</t>
  </si>
  <si>
    <t>三次高速道路事務所</t>
  </si>
  <si>
    <t>令和６年度　中国自動車道　三次高速道路事務所管内のり面補修工事</t>
  </si>
  <si>
    <t>約１４か月
（約２０か月）</t>
  </si>
  <si>
    <t>のり面工（切土補強土工）　約１千ｍ２／盛土補強土工　約２０本</t>
  </si>
  <si>
    <t>令和６年度　中国自動車道　三次ＩＣ～高田ＩＣ間　立入防止柵改良工事</t>
  </si>
  <si>
    <t>広島県三次市～広島県安芸高田市</t>
  </si>
  <si>
    <t>立入防止柵（新設）　約１ｋｍ／立入防止柵（撤去）　約１ｋｍ／立入防止柵（改良：下部閉塞）　約１ｋｍ</t>
  </si>
  <si>
    <t>千代田高速道路事務所</t>
  </si>
  <si>
    <t>令和６年度　中国自動車道　千代田高速道路事務所管内のり面補修工事</t>
  </si>
  <si>
    <t>広島県安芸高田市～島根県鹿足郡吉賀町</t>
  </si>
  <si>
    <t>のり面工（のり枠工）　約０．３千ｍ２</t>
  </si>
  <si>
    <t>山陽自動車道（特定更新等）浅原地区切土補強工事</t>
  </si>
  <si>
    <t>岡山県倉敷市</t>
  </si>
  <si>
    <t>のり面工（グランドアンカー工）　約２千ｍ２</t>
  </si>
  <si>
    <t>令和６年度　広島自動車道　広島西風新都ＩＣ～広島ＪＣＴ間立入防止柵改良工事</t>
  </si>
  <si>
    <t>約１１か月
（約１７か月）</t>
  </si>
  <si>
    <t>立入防止柵（新設）　約１．５ｋｍ／立入防止柵（改良：嵩上げ）　約０．５ｋｍ／立入防止柵（撤去）　約１．５ｋｍ／立入防止柵（改良：下部閉塞）　約２ｋｍ</t>
  </si>
  <si>
    <t>米子高速道路事務所</t>
  </si>
  <si>
    <t>米子自動車道　江府ＩＣ～溝口ＩＣ間明かり部ＣＣＴＶ設備工事</t>
  </si>
  <si>
    <t>鳥取県日野郡江府町～鳥取県西伯郡伯耆町</t>
  </si>
  <si>
    <t>約１６か月
（約１９か月）</t>
  </si>
  <si>
    <t>ＣＣＴＶ設備　約２０基／対象箇所（江府IC～溝口IC間）</t>
  </si>
  <si>
    <t>徳島県阿波市～徳島県阿波市</t>
  </si>
  <si>
    <t>約５７か月
（約６１か月）</t>
  </si>
  <si>
    <t>切盛土量　約１０万ｍ３／ＴＮ延長　約０．５ｋｍ／橋台・橋脚　約４０基</t>
  </si>
  <si>
    <t>約３３か月
（約３７か月）</t>
  </si>
  <si>
    <t>橋脚　約５基／橋台　約５基</t>
  </si>
  <si>
    <t>約２３か月
（約２４か月）</t>
  </si>
  <si>
    <t>切盛土量　約０万ｍ３／擁壁工　１．６千ｍ２／用排水溝　１式／舗装面積　約５万ｍ２／コンクリート舗装工　２，０００ｍ２／路面標示工　１式／標識柱（新設）　約４０基</t>
  </si>
  <si>
    <t>舗装面積　約４．５万ｍ２／路面標示工　３０ｋｍ</t>
  </si>
  <si>
    <t>舗装面積　約７．５万ｍ２／路面標示工　３０㎞</t>
  </si>
  <si>
    <t>舗装面積　約１万ｍ２／レベリング工　０．２千ｔ／路面標示工　５ｋｍ</t>
  </si>
  <si>
    <t>舗装面積　約５万ｍ２／レベリング工　０．３千ｔ／床版防水工　３．５千ｍ２／路面標示工　２０㎞</t>
  </si>
  <si>
    <t>徳島県美馬市～徳島県美馬市</t>
  </si>
  <si>
    <t>約２５か月
（約３１か月）</t>
  </si>
  <si>
    <t>延長　約５ｋｍ／舗装面積　約５万ｍ２</t>
  </si>
  <si>
    <t>令和７年度　徳島自動車道　徳島高速道路事務所管内舗装補修工事</t>
  </si>
  <si>
    <t>舗装面積　約４．５万ｍ２／レベリング工　０．１千ｔ／床版防水工　１．５千ｍ２／路面標示工　３０ｋｍ</t>
  </si>
  <si>
    <t>令和７年度　松山自動車道　愛媛高速道路事務所管内舗装補修工事</t>
  </si>
  <si>
    <t>舗装面積　約５．５万ｍ２／レベリング工　０．５千ｔ／床版防水工　５．５千ｍ２／路面標示工　１９㎞</t>
  </si>
  <si>
    <t>令和７年度　高知自動車道　高知高速道路事務所管内舗装補修工事</t>
  </si>
  <si>
    <t>令和７年度　高松自動車道　香川高速道路事務所管内舗装補修工事</t>
  </si>
  <si>
    <t>舗装面積　約５万ｍ２／レベリング工　０．２千ｔ／床版防水工　２．５千ｍ２／路面標示工　２３ｋｍ</t>
  </si>
  <si>
    <t>愛媛県大洲市～愛媛県喜多郡内子町</t>
  </si>
  <si>
    <t>約２８か月
（約３２か月）</t>
  </si>
  <si>
    <t>橋面積　約１千ｍ２／橋面積　約１千ｍ２</t>
  </si>
  <si>
    <t>約３６か月
（約４０か月）</t>
  </si>
  <si>
    <t>鋼重　約０．６千ｔ／鋼重　約０．１千ｔ／鋼重　約０．１千ｔ／仮桟橋撤去工　１式</t>
  </si>
  <si>
    <t>香川県観音寺市～香川県観音寺市</t>
  </si>
  <si>
    <t>愛媛県今治市～愛媛県今治市</t>
  </si>
  <si>
    <t>令和６年度　四国支社　社屋改修工事</t>
  </si>
  <si>
    <t>香川県高松市</t>
  </si>
  <si>
    <t>高速道路事務所　改修　ＲＣ造（付帯する電気・機械設備を含む）　約１，５００ｍ２／高速道路事務所　新築　Ｓ造（付帯する電気・機械設備を含む）　約３００ｍ２／高速道路事務所　解体　Ｓ造　約３００ｍ２／対象施設（四国支社）</t>
  </si>
  <si>
    <t>ポール照明（新設）　約１０灯／受配電設備　ＩＣ　低圧　１箇所／自家発電設備　ＩＣ　１箇所／直流電源設備　１箇所／遠方監視制御設備　ＩＣ　１箇所／平面監視カメラ（新設）　１箇所／交通量計測設備　２基／可変式速度規制標識（移設）　１基／非常電話（移設）　２基</t>
  </si>
  <si>
    <t>令和６年度　四国支社管内　トンネル照明設備更新工事</t>
  </si>
  <si>
    <t>香川県善通寺市～愛媛県四国中央市</t>
  </si>
  <si>
    <t>ＴＮ照明基本部（改修）　約１，４００灯／ケーブルラック（更新）　約２ｋｍ／ＴＮ照明基本部（改修）　約４００灯／対象トンネル（大頭トンネル、鞍瀬トンネル、永木トンネル、／眉山トンネル、山田井トンネル、早川トンネル、八堂山トンネル、／中野トンネル、西田トンネル、黒岩岳トンネル）</t>
  </si>
  <si>
    <t>徳島自動車道　脇町ＩＣ～美馬ＩＣ間通信線路工事</t>
  </si>
  <si>
    <t>光ケーブル接続　１２箇所／路側情報伝送装置　２６基／ＣＣＴＶ設備　約１０基／交通量計測設備　２基／路側無線装置　１箇所／可変式速度規制標識　約１０基／非常電話（撤去）　約２０基／基地局　１箇所／伝送交換設備　ＩＣ（改造）　２箇所／監視制御盤改造　１箇所／路側分電盤　６台</t>
  </si>
  <si>
    <t>松山自動車道　鳥坂トンネル他６箇所非常用設備更新工事</t>
  </si>
  <si>
    <t>愛媛県大洲市～愛媛県西予市</t>
  </si>
  <si>
    <t>水噴霧自動弁（更新）　約４０基／防災受信盤（更新）　約５面／消火ポンプ（更新）　３基／消火ポンプ制御盤（更新）　３面／対象トンネル（鳥坂トンネル、山根トンネル、早川トンネル、／八堂山トンネル、川内トンネル、池田トンネル、下川トンネル</t>
  </si>
  <si>
    <t>対象橋梁　２橋</t>
  </si>
  <si>
    <t>令和７年度　四国支社　橋梁保全工事</t>
  </si>
  <si>
    <t>徳島自動車道　指谷川橋（ＰＣ上部工）工事</t>
  </si>
  <si>
    <t>橋面積　約１千ｍ２</t>
  </si>
  <si>
    <t>香川県丸亀市～香川県丸亀市</t>
  </si>
  <si>
    <t>高知県高知市～高知県高知市</t>
  </si>
  <si>
    <t>令和６年度　四国支社　情報提供中央局設備改造工事</t>
  </si>
  <si>
    <t>令和６年度　四国支社　施設中央局設備改造工事</t>
  </si>
  <si>
    <t>令和６年度　四国支社　交通中央局設備改造工事</t>
  </si>
  <si>
    <t>令和６年度　四国支社　無線中央局設備改造工事</t>
  </si>
  <si>
    <t>令和６年度　四国支社管内　伝送設備改造工事</t>
  </si>
  <si>
    <t>伝送交換設備　中央局　１箇所／遠方監視制御設備　中央局　１箇所</t>
  </si>
  <si>
    <t>令和７年度　香川地区保全工事</t>
  </si>
  <si>
    <t>令和７年度　高知地区保全工事</t>
  </si>
  <si>
    <t>延長　約８２ｋｍ／交通規制／路面清掃／排水こう清掃／事故復旧工事／雪氷対策作業／植栽作業／補修工事等</t>
  </si>
  <si>
    <t>令和７年度　愛媛地区保全工事</t>
  </si>
  <si>
    <t>延長　約１５３ｋｍ／交通規制／路面清掃／排水こう清掃／事故復旧工事／雪氷対策作業／植栽作業／補修工事等</t>
  </si>
  <si>
    <t>令和７年度　徳島地区保全工事</t>
  </si>
  <si>
    <t>延長　約１１３ｋｍ／交通規制／路面清掃／排水こう清掃／事故復旧工事／雪氷対策作業／植栽作業／補修工事等</t>
  </si>
  <si>
    <t>機械・電気施設保全工事　３００件／機械・電気施設保全工事　１０件</t>
  </si>
  <si>
    <t>建築・通信施設保全工事　８０件／建築・通信施設保全工事　１２０件／事故復旧工事　１０件</t>
  </si>
  <si>
    <t>令和７年度　四国地区　建築・通信施設保全工事</t>
  </si>
  <si>
    <t>建築・通信施設保全工事　約　８０件／建築・通信施設保全工事　約　１２０件／事故復旧工事　約　１０件</t>
  </si>
  <si>
    <t>令和７年度　四国地区　機械・電気施設保全工事</t>
  </si>
  <si>
    <t>機械・電気施設保全工事　約　３００件／機械・電気施設保全工事　約　１０件</t>
  </si>
  <si>
    <t>舗装面積　約１万ｍ２／ｱｽﾌｧﾙﾄ舗装工　３，８００ｔ／ｺﾝｸﾘｰﾄ舗装工　０．２万ｍ２</t>
  </si>
  <si>
    <t>徳島自動車道　阿波スマートインターチェンジ標識工事</t>
  </si>
  <si>
    <t>標識柱（新設）　約１０基／標識板（新設）　約５０ｍ２</t>
  </si>
  <si>
    <t>約９か月
（約１３か月）</t>
  </si>
  <si>
    <t>松山自動車道　石鎚山ＳＡ営業施設改修工事</t>
  </si>
  <si>
    <t>業務用エレベーター　新設　１基／業務用エレベーター　撤去　１基／店舗　改修　ＲＣ造（付帯する電気・機械設備を含む）　４０ｍ２</t>
  </si>
  <si>
    <t>松山自動車道　早川トンネル他１箇所道路交通情報設備更新工事</t>
  </si>
  <si>
    <t>可変式道路情報板（更新）　４面／対象箇所（早川トンネル、飯岡トンネル）</t>
  </si>
  <si>
    <t>令和６年度　東九州自動車道　九六位トンネル工事</t>
  </si>
  <si>
    <t>約６２か月
（約６４か月）</t>
  </si>
  <si>
    <t>鹿児島道路　神之川橋（ＰＣ上部工）工事</t>
  </si>
  <si>
    <t>橋面積　約６．５千ｍ２</t>
  </si>
  <si>
    <t>西九州自動車道（特定更新等）　天神山トンネルインバート設置工事</t>
  </si>
  <si>
    <t>長崎県佐世保市～長崎県佐世保市</t>
  </si>
  <si>
    <t>インバート　約０．８ｋｍ／避難連絡坑　４０ｍ</t>
    <rPh sb="6" eb="7">
      <t>ヤク</t>
    </rPh>
    <phoneticPr fontId="10"/>
  </si>
  <si>
    <t>東九州自動車道　広内橋（下部工）工事</t>
  </si>
  <si>
    <t>大分県大分市</t>
  </si>
  <si>
    <t>約４０か月
（約４2か月）</t>
  </si>
  <si>
    <t>橋台　２基／橋脚　約１０基</t>
  </si>
  <si>
    <t>東九州自動車道　高鍋附帯工工事</t>
  </si>
  <si>
    <t>延長　約５ｋｍ／延伸　５基</t>
  </si>
  <si>
    <t>椎田道路　築城工事</t>
  </si>
  <si>
    <t>延長　約４ｋｍ／切盛土量　約３万ｍ３／橋脚　約１０基</t>
  </si>
  <si>
    <t>宮崎自動車道（特定更新等）　天神トンネル（下り線）他１トンネル覆工補強工事</t>
  </si>
  <si>
    <t>令和６年度　鹿児島高速道路事務所管内のり面災害復旧工事</t>
  </si>
  <si>
    <t>鹿児島県霧島市～鹿児島県霧島市</t>
  </si>
  <si>
    <t>のり面工（のり枠工）　約４千ｍ２</t>
  </si>
  <si>
    <t>令和６年度　久留米高速道路事務所管内のり面補修工事</t>
  </si>
  <si>
    <t>福岡県筑紫野市～福岡県八女郡広川町　他</t>
  </si>
  <si>
    <t>のり面工（のり枠工）　約３千ｍ２／コンクリート吹付工　１千ｍ２　　／のり面工（切土補強土工）　約３千ｍ２</t>
  </si>
  <si>
    <t>令和６年度　九州自動車道　八代ＩＣ～人吉ＩＣ間落石対策工事</t>
  </si>
  <si>
    <t>約２２か月
（約２４か月）</t>
  </si>
  <si>
    <t>のり面工（落石防止工）　約１．５千ｍ２</t>
  </si>
  <si>
    <t>令和６年度　大分高速道路事務所管内（特定更新等）　盛土補強工事</t>
  </si>
  <si>
    <t>大分県日田市～大分県日出町　他</t>
  </si>
  <si>
    <t>水抜きボーリング工　約７．５ｋｍ／のり尻対策工　約１ｋｍ／捨土掘削　０．５万ｍ３／のり面工（落石防止工）　約２．５千ｍ２</t>
  </si>
  <si>
    <t>佐賀県佐賀市～佐賀県多久市</t>
  </si>
  <si>
    <t>約３３か月
（約３５か月）</t>
  </si>
  <si>
    <t>鋼管杭工　約１００本／のり面工（切土補強土工）　約６００本</t>
    <rPh sb="5" eb="6">
      <t>ヤク</t>
    </rPh>
    <rPh sb="24" eb="25">
      <t>ヤク</t>
    </rPh>
    <phoneticPr fontId="10"/>
  </si>
  <si>
    <t>九州自動車道（特定更新等）　松橋ＩＣ～人吉ＩＣ間のり面補強工事</t>
  </si>
  <si>
    <t>熊本県宇城市～熊本県人吉市</t>
  </si>
  <si>
    <t>のり面工（グランドアンカー工）　約４千ｍ２</t>
  </si>
  <si>
    <t>約２５か月
（約２６か月）</t>
  </si>
  <si>
    <t>舗装面積　約６．５万ｍ２／床版防水　約１７千ｍ２</t>
  </si>
  <si>
    <t>令和６年度　長崎自動車道（特定更新等）　長崎高速道路事務所管内舗装補修工事</t>
  </si>
  <si>
    <t>佐賀県嬉野市～長崎県長崎市　他</t>
  </si>
  <si>
    <t>舗装面積　約３万ｍ２／床版防水　約８．５千ｍ２</t>
  </si>
  <si>
    <t>令和６年度　宮崎自動車道（特定更新等）　宮崎高速道路事務所管内舗装補修工事</t>
  </si>
  <si>
    <t>宮崎県えびの市～宮崎県宮崎市　他</t>
  </si>
  <si>
    <t>舗装面積　約９万ｍ２／床版防水　約５．５千ｍ２</t>
  </si>
  <si>
    <t>令和６年度　九州自動車道（特定更新等）　鹿児島高速道路事務所管内舗装補修工事</t>
  </si>
  <si>
    <t>鹿児島県姶良郡湧水町～鹿児島県鹿児島市　他</t>
  </si>
  <si>
    <t>舗装面積　約３．５万ｍ２／床版防水　約８千ｍ２</t>
  </si>
  <si>
    <t>令和６年度　長崎自動車道（特定更新等）　佐賀高速道路事務所管内舗装補修工事</t>
  </si>
  <si>
    <t>舗装面積　約２．５万ｍ２／床版防水　約１４．５千ｍ２</t>
  </si>
  <si>
    <t>令和６年度　大分自動車道（特定更新等）　大分高速道路事務所管内舗装補修工事</t>
  </si>
  <si>
    <t>令和６年度　沖縄自動車道（特定更新等）　那覇ＩＣ～西原ＩＣ間舗装補修工事</t>
  </si>
  <si>
    <t>沖縄県島尻郡南風原町～沖縄県浦添市</t>
  </si>
  <si>
    <t>約１６か月
（約２０か月）</t>
  </si>
  <si>
    <t>舗装面積　約１万ｍ２／床版防水　約９千ｍ２</t>
  </si>
  <si>
    <t>東九州自動車道　臼杵舗装工事</t>
  </si>
  <si>
    <t>大分県臼杵市</t>
  </si>
  <si>
    <t>延長　約７ｋｍ／舗装面積（新設）　８万ｍ２／標識柱（新設）　約４０基／標識板（新設）　約９０ｍ２</t>
  </si>
  <si>
    <t>椎田道路　双子池第一橋他６橋（ＰＣ上部工）工事</t>
  </si>
  <si>
    <t>椎田道路　城井川橋他１橋（鋼上部工）工事</t>
  </si>
  <si>
    <t>鋼重　約０．３千ｔ ／対象橋梁（城井川橋　約０．２千ｔ／小山田川　約０．１千ｔ）</t>
    <rPh sb="11" eb="13">
      <t>タイショウ</t>
    </rPh>
    <rPh sb="13" eb="15">
      <t>キョウリョウ</t>
    </rPh>
    <phoneticPr fontId="10"/>
  </si>
  <si>
    <t>２億円以上７億円未満</t>
  </si>
  <si>
    <t>宮崎自動車道（特定更新等）長江川橋（下り線）床版取替工事</t>
  </si>
  <si>
    <t>宮崎県えびの市～宮崎県小林市</t>
  </si>
  <si>
    <t>床版取替　約２千ｍ２／対象橋梁）長江川橋㊦（鋼橋）／床版防水　約２千ｍ２</t>
  </si>
  <si>
    <t>沖縄自動車道（特定更新等）　宜野座橋床版取替工事</t>
  </si>
  <si>
    <t>沖縄県国頭郡宜野座村</t>
  </si>
  <si>
    <t>床版取替　約３千ｍ２／対象橋梁）宜野座橋㊤㊦（鋼橋）／床版防水　約３千ｍ２</t>
    <rPh sb="29" eb="31">
      <t>ボウスイ</t>
    </rPh>
    <phoneticPr fontId="10"/>
  </si>
  <si>
    <t>令和６年度　長崎自動車道　佐賀大和ＩＣ資機材倉庫新築工事</t>
  </si>
  <si>
    <t>佐賀県佐賀市</t>
  </si>
  <si>
    <t>倉庫棟　新築　S造（付帯する電気・機械設備を含む）　約８５０ｍ２／倉庫棟　解体　S造　約２００ｍ２／対象管理施設（佐賀大和ＩＣ）</t>
  </si>
  <si>
    <t>東九州自動車道　佐伯弥生ＰＡ他１箇所休憩施設新築工事</t>
  </si>
  <si>
    <t>約１５か月
（約１８か月）</t>
  </si>
  <si>
    <t>お手洗い　新築　木造ＣＬＴ（付帯する電気・機械設備を含む）　１５０ｍ２／身障者駐車場　新築　Ｓ造（付帯する電気・機械設備を含む）　約５０ｍ２／ゴミ仮置場棟　新築　Ｓ造（付帯する電気・機械設備を含む）　４５ｍ２／前処理槽　新設　ＲＣ造　９７人槽／対象休憩施設（佐伯弥生ＰＡ（下））／引継ぎ倉庫　Ｓ造　新築（付帯する電気・機械設備を含む）　１００ｍ２／対象施設（大分ＩＣ）</t>
  </si>
  <si>
    <t>東九州自動車道　新富スマートＩＣ道路照明設備工事</t>
  </si>
  <si>
    <t>宮崎県児湯郡新富町～宮崎県児湯郡新富町</t>
  </si>
  <si>
    <t>ポール照明（新設）　約２０灯／可変式道路情報板　１面／受配電設備　ＩＣ　低圧　１箇所／自家発電設備　ＩＣ　１箇所／遠方監視制御設備　ＩＣ　１箇所／交通量計測設備　２基／ＣＣＴＶ設備（移設）　１基／気象観測局（移設）　１局／可変式速度規制標識（移設）　２基</t>
  </si>
  <si>
    <t>令和６年度　大分高速道路事務所管内　トンネル照明設備更新工事</t>
  </si>
  <si>
    <t>大分県玖珠郡玖珠町～大分県大分市　他</t>
  </si>
  <si>
    <t>ＴＮ照明入口部（新設）　約７００灯／ＴＮ照明基本部（更新）　約２００灯／ＴＮ照明入口部（改修）　約１００灯／ＴＮ照明基本部（改修）　約４００灯／ケーブルラック（更新）　約４．５ｋｍ／ＴＮ照明入口部（撤去）　約７００灯／ＴＮ照明基本部（撤去）　約２００灯／対象TN：代太郎、南端他２TN</t>
  </si>
  <si>
    <t>大分県臼杵市～大分県臼杵市</t>
  </si>
  <si>
    <t>火災検知器　約５０基／火災検知器（更新）　約５０基／消火栓　約４０基／防災受信盤（更新）　１面</t>
  </si>
  <si>
    <t>東九州自動車道　新富スマートＩＣＥＴＣ設備工事</t>
  </si>
  <si>
    <t>ＥＴＣ設備　料金所　１箇所／伝送交換設備　ＩＣ　１箇所／データセンタ（約30m2）　１箇所</t>
  </si>
  <si>
    <t>令和７年度　九州支社管内　今川スマートＩＣ他２箇所ＥＴＣ設備更新工事</t>
  </si>
  <si>
    <t>福岡県行橋市～熊本県八代郡氷川町</t>
  </si>
  <si>
    <t>約２９か月
（約３５か月）</t>
  </si>
  <si>
    <t>ＥＴＣ設備　料金所（更新）　約５箇所</t>
  </si>
  <si>
    <t>東九州自動車道　臼杵トンネル換気設備工事</t>
  </si>
  <si>
    <t>ジェットファン　３基／ジェットファン（更新）　２基／換気制御盤（更新）　１面／対象施設（臼杵ＴＮ）</t>
  </si>
  <si>
    <t>令和７年度　九州支社橋梁保全工事</t>
  </si>
  <si>
    <t>九州支社管内の橋梁保全工事　１式</t>
  </si>
  <si>
    <t>令和２年度　沖縄自動車道　沖縄高速道路事務所管内南地区橋梁耐震補強工事（その３）</t>
  </si>
  <si>
    <t>約２６か月
（約２８か月）</t>
  </si>
  <si>
    <t>令和６年度　九州支社管内　磁気カード方式料金収受機械更新工事</t>
  </si>
  <si>
    <t>北九州市門司区～沖縄県うるま市</t>
  </si>
  <si>
    <t>更新　７９料金所／新設　２料金所</t>
  </si>
  <si>
    <t>令和６年度　九州支社　交通中央局設備改造工事</t>
  </si>
  <si>
    <t>北九州市～鹿児島県鹿児島市　他</t>
  </si>
  <si>
    <t>中央局（改造）　１式／伝送設備（改造）　１式</t>
  </si>
  <si>
    <t>令和６年度　九州支社　施設中央局設備改造工事</t>
  </si>
  <si>
    <t>福岡県太宰府市</t>
  </si>
  <si>
    <t>令和６年度　九州支社　ＥＴＣ監視中央局設備改造工事</t>
  </si>
  <si>
    <t>福岡県太宰府市　他</t>
  </si>
  <si>
    <t>令和６年度　九州支社　交通量計測中央局設備改造工事</t>
  </si>
  <si>
    <t>令和６年度　九州支社　路車間情報中央局設備改造工事</t>
  </si>
  <si>
    <t>令和６年度　九州支社管内　伝送交換設備改造工事</t>
  </si>
  <si>
    <t>伝送交換設備（改造）　１式／中央局（改造）　１式</t>
  </si>
  <si>
    <t>令和７年度　長崎地区保全工事</t>
  </si>
  <si>
    <t>令和７年度　宮崎地区保全工事</t>
  </si>
  <si>
    <t>令和７年度　鹿児島地区保全工事</t>
  </si>
  <si>
    <t>令和７年度　熊本地区保全工事</t>
  </si>
  <si>
    <t>福岡県みやま市～宮崎県えびの市　他</t>
  </si>
  <si>
    <t>令和７年度　北九州地区保全工事</t>
  </si>
  <si>
    <t>山口県下関市～福岡市　他</t>
  </si>
  <si>
    <t>延長　約１３５Ｋｍ／交通規制／路面清掃／排水こう清掃／事故復旧工事／雪氷対策作業／植栽作業／補修工事等</t>
  </si>
  <si>
    <t>令和７年度　久留米地区保全工事</t>
  </si>
  <si>
    <t>令和７年度　沖縄地区保全工事</t>
  </si>
  <si>
    <t>令和７年度　大分地区保全工事</t>
  </si>
  <si>
    <t>大分県日田市～大分県速見郡日出町　他</t>
  </si>
  <si>
    <t>令和７年度　佐賀地区保全工事</t>
  </si>
  <si>
    <t>建物補修　約　１０件／設備補修　約　５０件／事故復旧工事　約　５件</t>
  </si>
  <si>
    <t>設備補修　約　１００件／事故復旧工事　約　１０件</t>
  </si>
  <si>
    <t>設備補修　約　２００件／事故復旧工事　約　３０件</t>
  </si>
  <si>
    <t>建物補修　約　１００件／設備補修　約　２００件／事故復旧工事　約　５０件</t>
  </si>
  <si>
    <t>令和７年度　九州南部地区　機械・電気施設保全工事</t>
  </si>
  <si>
    <t>令和７年度　九州北部地区　機械・電気施設保全工事</t>
  </si>
  <si>
    <t>令和７年度　沖縄地区　施設保全工事</t>
  </si>
  <si>
    <t>令和７年度　九州地区　建築・通信施設保全工事</t>
  </si>
  <si>
    <t>山口県下関市～沖縄県名護市</t>
  </si>
  <si>
    <t>工事用道路　１式／橋脚　約５基／橋脚補強（ＲＣ巻立）　２基</t>
  </si>
  <si>
    <t>ポール照明（新設）　１灯／ポール照明（更新）　３灯／ポール照明（移設）　約１０灯／ＣＣＴＶ設備（移設）　２基／逆走防止設備（移設）　１基／対象休憩施設（鞍手ＰＡ、直方ＰＡ、壇之浦ＰＡ）</t>
  </si>
  <si>
    <t>令和６年度　中国自動車道　下関ＩＣ給水設備改修工事</t>
  </si>
  <si>
    <t>山口県下関市</t>
  </si>
  <si>
    <t>約７か月
（約１３か月）</t>
  </si>
  <si>
    <t>受水槽(新設)　１０ｔ／屋外給水管(新設)　３５０ｍ／高架水槽(撤去)　５ｔ／受水槽(撤去)　２２ｔ／屋外給水管(撤去)　３５０ｍ／対象管理施設（下関ＩＣ）</t>
  </si>
  <si>
    <t>令和６年度　東九州自動車道　朽網トンネル他２箇所非常用設備更新工事</t>
  </si>
  <si>
    <t>福岡県宮若市～福岡県京都郡苅田町</t>
  </si>
  <si>
    <t>防災受信盤（更新）　約５面／対象TN：朽網、長野、神田</t>
  </si>
  <si>
    <t>久留米高速道路事務所</t>
  </si>
  <si>
    <t>令和６年度　久留米高速道路事務所管内標識取替工事</t>
  </si>
  <si>
    <t>福岡市　他～福岡県みやま市　他</t>
  </si>
  <si>
    <t>約７か月
（約１１か月）</t>
  </si>
  <si>
    <t>標識柱（新設）　約１０基／標識柱（撤去）　４基／標識柱（取替）　２基／標識板（新設）　約７０ｍ２／標識板（撤去）　約５ｍ２／標識板（取替）　約３０ｍ２</t>
  </si>
  <si>
    <t>令和６年度　九州自動車道　久留米地区遮音壁設置工事</t>
  </si>
  <si>
    <t>福岡県久留米市～福岡県久留米市</t>
  </si>
  <si>
    <t>約９か月
（約１１か月）</t>
  </si>
  <si>
    <t>金属製遮音壁（新設）　約０．１ｋｍ</t>
  </si>
  <si>
    <t>令和６年度　熊本高速道路事務所管内標識取替工事</t>
  </si>
  <si>
    <t>福岡県みやま市～熊本市</t>
  </si>
  <si>
    <t>約８か月
（約１０か月）</t>
  </si>
  <si>
    <t>標識板（新設）　約２０ｍ２／標識板（取替）　約２０ｍ２／標識柱（新設）　２基</t>
  </si>
  <si>
    <t>令和６年度　鹿児島高速道路事務所管内（特定更新等）　盛土補強工事</t>
  </si>
  <si>
    <t>約１９か月
（約２１か月）</t>
  </si>
  <si>
    <t>水抜きボーリング工　約９．５ｋｍ／盛土補強土工　約９５０本／のり尻対策工　約１ｋｍ</t>
  </si>
  <si>
    <t>九州自動車道　溝辺ＰＡ他１箇所営業施設改修工事</t>
  </si>
  <si>
    <t>店舗　改修　Ｓ造（付帯する電気・機械設備を含む）　約１００ｍ２／ガスステーション　燃料タンク　解体　ＦＦ製　約１００ＫＬ／給油設備改修（セルフ化）　１式／対象休憩施設（溝辺PA、桜島SA）</t>
  </si>
  <si>
    <t>約６か月
（約８か月）</t>
  </si>
  <si>
    <t>標識柱（新設）　２基／標識板（新設）　約３０ｍ２／標識板（取替）　約５ｍ２／標識板（撤去）　約１０ｍ２</t>
  </si>
  <si>
    <t>令和６年度　九州自動車道（特定更新等）　吉松橋伸縮装置取替工事</t>
  </si>
  <si>
    <t>約１０か月
（約１２か月）</t>
  </si>
  <si>
    <t>約１２か月
（約１４か月）</t>
  </si>
  <si>
    <t>令和６年度　大分自動車道　並柳橋他３橋橋梁補修工事</t>
  </si>
  <si>
    <t>大分県玖珠郡九重町～大分県別府市</t>
  </si>
  <si>
    <t>約１３か月
（約１５か月）</t>
  </si>
  <si>
    <t>上部工補修面積（断面修復）　約４，４００Ｌ</t>
  </si>
  <si>
    <t>令和６年度　大分自動車道　九重ＩＣ～湯布院ＩＣ間立入防止柵改良工事</t>
  </si>
  <si>
    <t>大分県玖珠郡九重町～大分県由布市</t>
  </si>
  <si>
    <t>立入防止柵（新設）　約０．５ｋｍ／立入防止柵（改良：下部閉塞）　約４ｋｍ／立入防止柵（改良：嵩上げ）　約２ｋｍ</t>
  </si>
  <si>
    <t>令和６年度　大分高速道路事務所管内標識取替工事</t>
  </si>
  <si>
    <t>約７か月
（約９か月）</t>
  </si>
  <si>
    <t>標識板（新設）　約２０ｍ２／標識柱（新設）　２基／標識板（撤去）　約３ｍ２／標識柱（撤去）　２基／標識板（取替）　約５０ｍ２</t>
  </si>
  <si>
    <t>沖縄高速道路事務所</t>
  </si>
  <si>
    <t>令和６年度　沖縄自動車道　金武ＩＣ～石川ＩＣ間横断管補修工事</t>
  </si>
  <si>
    <t>沖縄県国頭郡金武町～沖縄県うるま市</t>
  </si>
  <si>
    <t>約８か月
（約１２か月）</t>
  </si>
  <si>
    <t>補修延長　約０．１ｋｍ</t>
  </si>
  <si>
    <t>佐世保工事事務所</t>
  </si>
  <si>
    <t>佐世保道路　佐世保大塔ＩＣ～佐世保中央ＩＣ間照明設備工事</t>
  </si>
  <si>
    <t>長崎県佐世保市</t>
  </si>
  <si>
    <t>ＴＮ照明入口部（撤去）　約１００灯／ＴＮ避難誘導灯　２６灯／ＴＮ避難連絡坑照明　１７灯／通信線路　施工延長　約３ｋｍ／非常電話（撤去）　２基／可変式道路情報板（移設）　２面／可変式速度規制標識（移設）　２面／ＣＣＴＶ設備　１基／ＣＣＴＶ設備（移設）　１基／非常用設備　ＴＮ延長　約１ｋｍ</t>
  </si>
  <si>
    <t>水抜きボーリング工　８．０ｋｍ／のり尻対策工　０．５ｋｍ／切土補強土工　０．４千ｍ２</t>
    <phoneticPr fontId="2"/>
  </si>
  <si>
    <t>天井板撤去　約９００ｍ２／対象トンネル（長峰トンネル、藤白トンネル）</t>
    <phoneticPr fontId="2"/>
  </si>
  <si>
    <t>橋面積　約２．５千ｍ２／対象橋梁（双子池第一橋　約０．５千ｍ２／広末橋　約０．２千ｍ２／岩丸川橋　約０．５千ｍ２／水原第一橋　約０．２千ｍ２／水原第二橋　約０．５千ｍ２／下日奈古橋　約０．１千ｍ２／極楽寺川橋　約０．５千ｍ２）</t>
    <rPh sb="12" eb="14">
      <t>タイショウ</t>
    </rPh>
    <rPh sb="14" eb="16">
      <t>キョウリョウ</t>
    </rPh>
    <phoneticPr fontId="10"/>
  </si>
  <si>
    <t>兵庫県三木市～岡山県備前市　他</t>
    <phoneticPr fontId="2"/>
  </si>
  <si>
    <t>滋賀県大津市～京都府綴喜郡宇治田原町</t>
    <phoneticPr fontId="2"/>
  </si>
  <si>
    <t>滋賀県東近江市～滋賀県大津市　他</t>
    <phoneticPr fontId="2"/>
  </si>
  <si>
    <t>滋賀県甲賀市</t>
    <phoneticPr fontId="2"/>
  </si>
  <si>
    <t>京都府船井郡京丹波町～京都府南丹市</t>
    <phoneticPr fontId="2"/>
  </si>
  <si>
    <t>徳島県鳴門市～愛媛県西予市　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</si>
</sst>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9"/>
      <color theme="1"/>
      <name val="ＭＳ Ｐゴシック"/>
      <family val="3"/>
      <charset val="128"/>
    </font>
    <font>
      <sz val="6"/>
      <name val="游ゴシック"/>
      <family val="2"/>
      <charset val="128"/>
      <scheme val="minor"/>
    </font>
    <font>
      <sz val="11"/>
      <color indexed="8"/>
      <name val="ＭＳ Ｐゴシック"/>
      <family val="3"/>
      <charset val="128"/>
    </font>
    <font>
      <sz val="6"/>
      <name val="ＭＳ Ｐゴシック"/>
      <family val="3"/>
      <charset val="128"/>
    </font>
    <font>
      <sz val="11"/>
      <color theme="1"/>
      <name val="ＭＳ Ｐゴシック"/>
      <family val="2"/>
      <charset val="128"/>
    </font>
    <font>
      <sz val="11"/>
      <name val="ＭＳ Ｐゴシック"/>
      <family val="3"/>
      <charset val="128"/>
    </font>
    <font>
      <b/>
      <sz val="14"/>
      <color theme="1"/>
      <name val="ＭＳ Ｐゴシック"/>
      <family val="3"/>
      <charset val="128"/>
    </font>
    <font>
      <sz val="12"/>
      <color theme="1"/>
      <name val="ＭＳ Ｐゴシック"/>
      <family val="3"/>
      <charset val="128"/>
    </font>
    <font>
      <sz val="11"/>
      <color theme="1"/>
      <name val="ＭＳ Ｐゴシック"/>
      <family val="3"/>
      <charset val="128"/>
    </font>
    <font>
      <sz val="11"/>
      <color rgb="FF000000"/>
      <name val="游ゴシック"/>
      <family val="3"/>
      <charset val="128"/>
      <scheme val="minor"/>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0" fontId="3" fillId="0" borderId="0"/>
    <xf numFmtId="0" fontId="6" fillId="0" borderId="0"/>
    <xf numFmtId="0" fontId="6" fillId="0" borderId="0"/>
  </cellStyleXfs>
  <cellXfs count="22">
    <xf numFmtId="0" fontId="0" fillId="0" borderId="0" xfId="0">
      <alignment vertical="center"/>
    </xf>
    <xf numFmtId="0" fontId="7" fillId="0" borderId="0" xfId="1" applyFont="1" applyAlignment="1">
      <alignment vertical="center"/>
    </xf>
    <xf numFmtId="0" fontId="8" fillId="0" borderId="0" xfId="1" applyFont="1" applyFill="1" applyAlignment="1">
      <alignment vertical="center"/>
    </xf>
    <xf numFmtId="0" fontId="1" fillId="0" borderId="1" xfId="1" applyFont="1" applyFill="1" applyBorder="1" applyAlignment="1">
      <alignment vertical="center" wrapText="1"/>
    </xf>
    <xf numFmtId="0" fontId="1" fillId="0" borderId="1" xfId="0" applyFont="1" applyFill="1" applyBorder="1" applyAlignment="1">
      <alignment horizontal="left" vertical="center" wrapText="1"/>
    </xf>
    <xf numFmtId="0" fontId="1" fillId="0" borderId="1" xfId="1" applyFont="1" applyFill="1" applyBorder="1" applyAlignment="1">
      <alignment horizontal="left" vertical="center" wrapText="1"/>
    </xf>
    <xf numFmtId="0" fontId="1" fillId="0" borderId="1" xfId="0" applyFont="1" applyFill="1" applyBorder="1" applyAlignment="1">
      <alignment horizontal="left" vertical="center"/>
    </xf>
    <xf numFmtId="0" fontId="1" fillId="0" borderId="1" xfId="0" applyFont="1" applyFill="1" applyBorder="1" applyAlignment="1">
      <alignment vertical="center" wrapText="1"/>
    </xf>
    <xf numFmtId="58" fontId="9" fillId="0" borderId="0" xfId="0" applyNumberFormat="1" applyFont="1" applyFill="1">
      <alignment vertical="center"/>
    </xf>
    <xf numFmtId="0" fontId="9" fillId="0" borderId="0" xfId="0" applyFont="1" applyFill="1">
      <alignment vertical="center"/>
    </xf>
    <xf numFmtId="0" fontId="9" fillId="0" borderId="0" xfId="0" applyFont="1" applyFill="1" applyAlignment="1">
      <alignment horizontal="right" vertical="center"/>
    </xf>
    <xf numFmtId="0" fontId="1" fillId="0" borderId="1" xfId="0" applyFont="1" applyFill="1" applyBorder="1">
      <alignment vertical="center"/>
    </xf>
    <xf numFmtId="14" fontId="1" fillId="0" borderId="0" xfId="1" applyNumberFormat="1" applyFont="1" applyFill="1" applyBorder="1" applyAlignment="1">
      <alignment horizontal="left" vertical="center" wrapText="1"/>
    </xf>
    <xf numFmtId="0" fontId="1" fillId="0" borderId="0" xfId="0" applyFont="1" applyFill="1" applyBorder="1" applyAlignment="1">
      <alignment horizontal="left" vertical="center"/>
    </xf>
    <xf numFmtId="0" fontId="1" fillId="0" borderId="0" xfId="0" applyFont="1" applyFill="1" applyBorder="1" applyAlignment="1">
      <alignment horizontal="left" vertical="center" wrapText="1"/>
    </xf>
    <xf numFmtId="0" fontId="9" fillId="0" borderId="0" xfId="0" applyFont="1" applyFill="1" applyAlignment="1">
      <alignment horizontal="left" vertical="center"/>
    </xf>
    <xf numFmtId="0" fontId="9" fillId="0" borderId="0" xfId="0" applyFont="1" applyFill="1" applyAlignment="1">
      <alignment vertical="center" wrapText="1"/>
    </xf>
    <xf numFmtId="0" fontId="9" fillId="0" borderId="0" xfId="0" applyFont="1" applyFill="1" applyBorder="1">
      <alignmen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1" xfId="0" applyFont="1" applyBorder="1" applyAlignment="1">
      <alignment vertical="center" wrapText="1"/>
    </xf>
    <xf numFmtId="0" fontId="9" fillId="0" borderId="4" xfId="0" applyFont="1" applyBorder="1" applyAlignment="1">
      <alignment vertical="center" wrapText="1"/>
    </xf>
  </cellXfs>
  <cellStyles count="4">
    <cellStyle name="標準" xfId="0" builtinId="0"/>
    <cellStyle name="標準 2" xfId="2" xr:uid="{A6822CD6-21C0-44F1-A8B6-8076360B9AA6}"/>
    <cellStyle name="標準 3" xfId="3" xr:uid="{FA847525-616E-4B77-8735-AAE7EF4F42E4}"/>
    <cellStyle name="標準_051104【最終】工事等一覧" xfId="1" xr:uid="{A6596B57-BCA6-4820-8CE6-C5034EDF54EE}"/>
  </cellStyles>
  <dxfs count="53">
    <dxf>
      <fill>
        <patternFill patternType="solid">
          <bgColor rgb="FF92D050"/>
        </patternFill>
      </fill>
    </dxf>
    <dxf>
      <fill>
        <patternFill>
          <bgColor rgb="FF00B0F0"/>
        </patternFill>
      </fill>
    </dxf>
    <dxf>
      <fill>
        <patternFill>
          <bgColor rgb="FF00B0F0"/>
        </patternFill>
      </fill>
    </dxf>
    <dxf>
      <fill>
        <patternFill patternType="solid">
          <bgColor rgb="FF92D05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patternType="solid">
          <bgColor rgb="FF92D050"/>
        </patternFill>
      </fill>
    </dxf>
    <dxf>
      <fill>
        <patternFill patternType="solid">
          <bgColor rgb="FF92D050"/>
        </patternFill>
      </fill>
    </dxf>
    <dxf>
      <fill>
        <patternFill>
          <bgColor rgb="FF00B0F0"/>
        </patternFill>
      </fill>
    </dxf>
    <dxf>
      <fill>
        <patternFill>
          <bgColor rgb="FF00B0F0"/>
        </patternFill>
      </fill>
    </dxf>
    <dxf>
      <fill>
        <patternFill patternType="solid">
          <bgColor rgb="FF92D05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bgColor rgb="FF00B0F0"/>
        </patternFill>
      </fill>
    </dxf>
    <dxf>
      <fill>
        <patternFill patternType="solid">
          <bgColor rgb="FF92D050"/>
        </patternFill>
      </fill>
    </dxf>
    <dxf>
      <fill>
        <patternFill>
          <bgColor theme="9"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haredStrings" Target="sharedStrings.xml"/><Relationship Id="rId5" Type="http://schemas.openxmlformats.org/officeDocument/2006/relationships/externalLink" Target="externalLinks/externalLink4.xml"/><Relationship Id="rId10" Type="http://schemas.openxmlformats.org/officeDocument/2006/relationships/styles" Target="styles.xml"/><Relationship Id="rId4" Type="http://schemas.openxmlformats.org/officeDocument/2006/relationships/externalLink" Target="externalLinks/externalLink3.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7716SP01\NET&#26045;&#20445;&#35506;\&#65320;13&#22806;&#37096;&#20445;&#26377;&#21270;&#35336;&#30011;&#35211;&#30452;&#12375;&#65288;&#38306;&#35199;&#12398;&#1241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310000fl001\&#39640;&#36895;&#36947;&#36335;&#20107;&#26989;&#26412;&#37096;&#12539;&#24314;&#35373;&#20107;&#26989;&#37096;\Book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6318SP01\NET&#24314;&#19968;&#35506;\&#20107;&#26989;&#36027;&#24037;&#31243;&#34920;(&#37089;&#23665;&#123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2_&#20316;&#26989;&#29992;/&#9312;R4.&#65303;&#20316;&#26989;&#20013;_&#24037;&#20107;&#12539;&#35519;&#26619;&#31561;&#30330;&#27880;&#35519;&#26360;&#12539;&#22522;&#30990;&#12487;&#12540;&#1247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36001;&#21209;&#37096;/&#22865;&#32004;&#23529;&#26619;&#35506;&#20849;&#36890;/2_03_&#22865;&#32004;&#24773;&#22577;&#20844;&#34920;/01_&#30330;&#27880;&#35211;&#36890;&#12375;/R4&#24180;&#24230;-3&#12288;10&#26376;/01_&#20107;&#26989;&#37096;&#20316;&#25104;&#12487;&#12540;&#12479;/&#12304;&#26410;&#12288;&#20102;&#12305;&#9314;&#20445;&#20840;&#35506;/&#12304;&#20445;&#20840;&#35506;&#12305;08_&#27096;&#24335;&#65293;&#65300;&#65288;&#24180;&#24230;&#20844;&#34920;&#36039;&#26009;&#35352;&#36617;&#20363;&#65288;&#35519;&#26619;&#31561;&#65289;&#65289;&#65288;R4.7&#20844;&#34920;&#29256;&#6528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20837;&#26413;&#20844;&#21578;&#65288;R2&#24180;&#24230;&#20998;&#65289;\&#9679;&#20837;&#26413;&#20844;&#21578;&#25522;&#36617;&#19968;&#35239;&#12304;R2&#24180;&#24230;&#20998;&#12305;.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530svvfs007\&#26412;&#31038;\&#12304;&#30003;&#35531;&#12305;&#22865;&#32004;&#23529;&#26619;&#35506;\&#12381;&#12398;&#20182;&#24773;&#22577;\&#22865;&#32004;&#24773;&#22577;&#20844;&#34920;\02_&#20837;&#26413;&#20844;&#21578;\&#9679;&#20837;&#26413;&#20844;&#21578;&#25522;&#36617;&#19968;&#35239;&#12304;&#20170;&#24180;&#24230;&#20998;&#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維持作業車"/>
      <sheetName val="標識車"/>
      <sheetName val="標識車 (2)"/>
      <sheetName val="路面清掃車"/>
      <sheetName val="高所作業車"/>
      <sheetName val="リフト車"/>
      <sheetName val="標識車_(2)"/>
      <sheetName val="様式-2"/>
      <sheetName val="リスト"/>
      <sheetName val="KPList"/>
      <sheetName val="JF台数"/>
      <sheetName val="プラウ選択"/>
      <sheetName val="格"/>
      <sheetName val="★コード表"/>
      <sheetName val="ｺｰﾄﾞ表"/>
      <sheetName val="入力データ"/>
      <sheetName val="入力注意事項"/>
      <sheetName val="入力規則"/>
      <sheetName val="ﾘｽﾄ表"/>
      <sheetName val="DataList"/>
      <sheetName val="データ"/>
      <sheetName val="文言"/>
      <sheetName val="ﾘｽﾄ表1"/>
      <sheetName val="押印欄"/>
      <sheetName val="入力規則（触らない）"/>
      <sheetName val="リスト表"/>
      <sheetName val="ﾘｽﾄ表1 (2)"/>
      <sheetName val="sheet1"/>
      <sheetName val="住所DataList"/>
      <sheetName val="×没"/>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小野～三春"/>
      <sheetName val="12次五計"/>
      <sheetName val="事業費工程表(郡山」"/>
      <sheetName val="JF台数"/>
      <sheetName val="見積り請求  "/>
      <sheetName val="入力規則"/>
      <sheetName val="Sheet4"/>
      <sheetName val="入力規則（触らない）"/>
      <sheetName val="リスト"/>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記載例】調査等基礎データ"/>
      <sheetName val="調査等基礎データ_見消"/>
      <sheetName val="工事基礎データ_見消（R4.7）"/>
      <sheetName val="凡例"/>
      <sheetName val="工事基礎データ_溶込（R4.7）"/>
      <sheetName val="調査等基礎データ_見消（R4.7）"/>
      <sheetName val="調査等基礎データ_溶込（R4.7）"/>
      <sheetName val="入札公告済リスト（RPA）⇒ "/>
      <sheetName val="工事"/>
      <sheetName val="調査等"/>
    </sheetNames>
    <sheetDataSet>
      <sheetData sheetId="0">
        <row r="3">
          <cell r="A3" t="str">
            <v>本社</v>
          </cell>
          <cell r="K3" t="str">
            <v>特命</v>
          </cell>
          <cell r="L3" t="str">
            <v>一般競争入札方式</v>
          </cell>
          <cell r="N3" t="str">
            <v>土木工事</v>
          </cell>
          <cell r="P3" t="str">
            <v>－</v>
          </cell>
          <cell r="Q3" t="str">
            <v>－</v>
          </cell>
        </row>
        <row r="4">
          <cell r="K4" t="str">
            <v>見積</v>
          </cell>
          <cell r="L4" t="str">
            <v>条件付一般競争入札方式</v>
          </cell>
          <cell r="N4" t="str">
            <v>土木補修工事</v>
          </cell>
          <cell r="P4" t="str">
            <v>継続契約方式</v>
          </cell>
          <cell r="Q4" t="str">
            <v>ＩＣＴ活用工事</v>
          </cell>
        </row>
        <row r="5">
          <cell r="L5" t="str">
            <v>随意契約方式等</v>
          </cell>
          <cell r="N5" t="str">
            <v>舗装工事</v>
          </cell>
          <cell r="P5" t="str">
            <v>技術提案・交渉方式
（設計交渉・施工タイプ）</v>
          </cell>
          <cell r="Q5" t="str">
            <v>任意着手方式</v>
          </cell>
        </row>
        <row r="6">
          <cell r="L6" t="str">
            <v>指名競争入札方式</v>
          </cell>
          <cell r="N6" t="str">
            <v>ＰＣ橋上部工工事</v>
          </cell>
          <cell r="P6" t="str">
            <v>技術選抜見積方式</v>
          </cell>
          <cell r="Q6" t="str">
            <v>フレックス方式
週休２日〈受注者希望方式〉</v>
          </cell>
        </row>
        <row r="7">
          <cell r="N7" t="str">
            <v>鋼橋上部工工事</v>
          </cell>
          <cell r="Q7" t="str">
            <v>週休２日〈発注者指定方式〉</v>
          </cell>
        </row>
        <row r="8">
          <cell r="N8" t="str">
            <v>橋梁補修改築工事</v>
          </cell>
        </row>
        <row r="9">
          <cell r="N9" t="str">
            <v>建築工事</v>
          </cell>
        </row>
        <row r="10">
          <cell r="N10" t="str">
            <v>電気工事</v>
          </cell>
        </row>
        <row r="11">
          <cell r="N11" t="str">
            <v>通信工事</v>
          </cell>
        </row>
        <row r="12">
          <cell r="N12" t="str">
            <v>管工事</v>
          </cell>
        </row>
        <row r="13">
          <cell r="N13" t="str">
            <v>塗装工事</v>
          </cell>
        </row>
        <row r="14">
          <cell r="N14" t="str">
            <v>造園工事</v>
          </cell>
        </row>
        <row r="15">
          <cell r="N15" t="str">
            <v>道路付属物工事</v>
          </cell>
        </row>
        <row r="16">
          <cell r="N16" t="str">
            <v>トンネル非常用設備工事</v>
          </cell>
        </row>
        <row r="17">
          <cell r="N17" t="str">
            <v>受配電設備工事</v>
          </cell>
        </row>
        <row r="18">
          <cell r="N18" t="str">
            <v>遠方監視制御設備工事</v>
          </cell>
        </row>
        <row r="19">
          <cell r="N19" t="str">
            <v>伝送交換設備工事</v>
          </cell>
        </row>
        <row r="20">
          <cell r="N20" t="str">
            <v>交通情報設備工事</v>
          </cell>
        </row>
        <row r="21">
          <cell r="N21" t="str">
            <v>無線設備工事</v>
          </cell>
        </row>
        <row r="22">
          <cell r="N22" t="str">
            <v>トンネル換気設備工事</v>
          </cell>
        </row>
        <row r="23">
          <cell r="N23" t="str">
            <v>機械設備工事</v>
          </cell>
        </row>
        <row r="24">
          <cell r="N24" t="str">
            <v>道路保全土木工事</v>
          </cell>
        </row>
        <row r="25">
          <cell r="N25" t="str">
            <v>道路保全施設工事</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51">
          <cell r="B51" t="str">
            <v>大和北道路　発志院地区家屋事前調査業務</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規則"/>
      <sheetName val="様式－４　年度公表資料記載例（調査等）"/>
    </sheetNames>
    <sheetDataSet>
      <sheetData sheetId="0">
        <row r="3">
          <cell r="A3" t="str">
            <v>本社</v>
          </cell>
          <cell r="D3" t="str">
            <v>令和３年度
第２／四半期</v>
          </cell>
          <cell r="G3" t="str">
            <v>第１／四半期</v>
          </cell>
          <cell r="I3" t="str">
            <v>建設（土木）</v>
          </cell>
          <cell r="R3" t="str">
            <v>公募型競争入札方式</v>
          </cell>
          <cell r="T3" t="str">
            <v>測量一般</v>
          </cell>
          <cell r="V3" t="str">
            <v>－</v>
          </cell>
        </row>
        <row r="4">
          <cell r="A4" t="str">
            <v>関西支社</v>
          </cell>
          <cell r="D4" t="str">
            <v>令和３年度
第３／四半期</v>
          </cell>
          <cell r="G4" t="str">
            <v>第２／四半期</v>
          </cell>
          <cell r="I4" t="str">
            <v>建設（施設）</v>
          </cell>
          <cell r="R4" t="str">
            <v>簡易公募型競争入札方式</v>
          </cell>
          <cell r="T4" t="str">
            <v>航空測量</v>
          </cell>
          <cell r="V4" t="str">
            <v>設計業務
（総合技術監理型）</v>
          </cell>
        </row>
        <row r="5">
          <cell r="A5" t="str">
            <v>中国支社</v>
          </cell>
          <cell r="D5" t="str">
            <v>令和３年度
第４／四半期</v>
          </cell>
          <cell r="G5" t="str">
            <v>第３／四半期</v>
          </cell>
          <cell r="I5" t="str">
            <v>保全（土木）</v>
          </cell>
          <cell r="R5" t="str">
            <v>公募型プロポーザル方式</v>
          </cell>
          <cell r="T5" t="str">
            <v>地質・土質調査</v>
          </cell>
        </row>
        <row r="6">
          <cell r="A6" t="str">
            <v>四国支社</v>
          </cell>
          <cell r="D6" t="str">
            <v>第１／四半期</v>
          </cell>
          <cell r="G6" t="str">
            <v>第４／四半期</v>
          </cell>
          <cell r="I6" t="str">
            <v>保全（改築）</v>
          </cell>
          <cell r="R6" t="str">
            <v>簡易公募型プロポーザル方式</v>
          </cell>
          <cell r="T6" t="str">
            <v>環境調査</v>
          </cell>
        </row>
        <row r="7">
          <cell r="A7" t="str">
            <v>九州支社</v>
          </cell>
          <cell r="D7" t="str">
            <v>第２／四半期</v>
          </cell>
          <cell r="G7" t="str">
            <v>令和５年度
第１／四半期</v>
          </cell>
          <cell r="I7" t="str">
            <v>保全（施設）</v>
          </cell>
          <cell r="T7" t="str">
            <v>交通量調査・解析</v>
          </cell>
        </row>
        <row r="8">
          <cell r="D8" t="str">
            <v>第３／四半期</v>
          </cell>
          <cell r="G8" t="str">
            <v>令和５年度
第２／四半期</v>
          </cell>
          <cell r="I8" t="str">
            <v>保全（管理）</v>
          </cell>
          <cell r="T8" t="str">
            <v>道路設計</v>
          </cell>
        </row>
        <row r="9">
          <cell r="D9" t="str">
            <v>第４／四半期</v>
          </cell>
          <cell r="G9" t="str">
            <v>令和５年度
第３／四半期</v>
          </cell>
          <cell r="I9" t="str">
            <v>保全（料金）</v>
          </cell>
          <cell r="T9" t="str">
            <v>橋梁設計</v>
          </cell>
        </row>
        <row r="10">
          <cell r="D10" t="str">
            <v>令和５年度
第１／四半期</v>
          </cell>
          <cell r="G10" t="str">
            <v>令和５年度
第４／四半期</v>
          </cell>
          <cell r="I10" t="str">
            <v>技術（施設（建））</v>
          </cell>
          <cell r="T10" t="str">
            <v>トンネル設計</v>
          </cell>
        </row>
        <row r="11">
          <cell r="D11" t="str">
            <v>令和５年度
第２／四半期</v>
          </cell>
          <cell r="I11" t="str">
            <v>技術（施設（保））</v>
          </cell>
          <cell r="T11" t="str">
            <v>標識設計</v>
          </cell>
        </row>
        <row r="12">
          <cell r="I12" t="str">
            <v>総務</v>
          </cell>
          <cell r="T12" t="str">
            <v>その他土木設計</v>
          </cell>
        </row>
        <row r="13">
          <cell r="I13" t="str">
            <v>労キャリ</v>
          </cell>
          <cell r="T13" t="str">
            <v>建築設計</v>
          </cell>
        </row>
        <row r="14">
          <cell r="T14" t="str">
            <v>電気設備設計</v>
          </cell>
        </row>
        <row r="15">
          <cell r="T15" t="str">
            <v>通信設備設計</v>
          </cell>
        </row>
        <row r="16">
          <cell r="T16" t="str">
            <v>機械設備設計</v>
          </cell>
        </row>
        <row r="17">
          <cell r="T17" t="str">
            <v>造園設計</v>
          </cell>
        </row>
        <row r="18">
          <cell r="T18" t="str">
            <v>土木施工管理</v>
          </cell>
        </row>
        <row r="19">
          <cell r="T19" t="str">
            <v>建築施工管理</v>
          </cell>
        </row>
        <row r="20">
          <cell r="T20" t="str">
            <v>設備施工管理</v>
          </cell>
        </row>
        <row r="21">
          <cell r="T21" t="str">
            <v>造園施工管理</v>
          </cell>
        </row>
        <row r="22">
          <cell r="T22" t="str">
            <v>土木保全点検</v>
          </cell>
        </row>
        <row r="23">
          <cell r="T23" t="str">
            <v>施設保全点検</v>
          </cell>
        </row>
        <row r="24">
          <cell r="T24" t="str">
            <v>権利調査</v>
          </cell>
        </row>
        <row r="25">
          <cell r="T25" t="str">
            <v>土地評価業務</v>
          </cell>
        </row>
        <row r="26">
          <cell r="T26" t="str">
            <v>物件等調査</v>
          </cell>
        </row>
        <row r="27">
          <cell r="T27" t="str">
            <v>事業損失関係調査</v>
          </cell>
        </row>
        <row r="28">
          <cell r="T28" t="str">
            <v>補償関連業務</v>
          </cell>
        </row>
        <row r="29">
          <cell r="T29" t="str">
            <v>電算業務</v>
          </cell>
        </row>
        <row r="30">
          <cell r="T30" t="str">
            <v>図面・調書作成</v>
          </cell>
        </row>
        <row r="31">
          <cell r="T31" t="str">
            <v>記録・資料作成</v>
          </cell>
        </row>
        <row r="32">
          <cell r="T32" t="str">
            <v>品質管理業務</v>
          </cell>
        </row>
        <row r="33">
          <cell r="T33" t="str">
            <v>維持修繕調査</v>
          </cell>
        </row>
        <row r="34">
          <cell r="T34" t="str">
            <v>気象関係調査</v>
          </cell>
        </row>
        <row r="35">
          <cell r="T35" t="str">
            <v>経済調査</v>
          </cell>
        </row>
        <row r="36">
          <cell r="T36" t="str">
            <v>関連公共事業・施設調査</v>
          </cell>
        </row>
      </sheetData>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B2" t="str">
            <v>土木工事</v>
          </cell>
        </row>
        <row r="3">
          <cell r="B3" t="str">
            <v>土木補修工事</v>
          </cell>
        </row>
        <row r="4">
          <cell r="B4" t="str">
            <v>舗装工事</v>
          </cell>
        </row>
        <row r="5">
          <cell r="B5" t="str">
            <v>ＰＣ橋上部工工事</v>
          </cell>
        </row>
        <row r="6">
          <cell r="B6" t="str">
            <v>鋼橋上部工工事</v>
          </cell>
        </row>
        <row r="7">
          <cell r="B7" t="str">
            <v>橋梁補修改築工事</v>
          </cell>
        </row>
        <row r="8">
          <cell r="B8" t="str">
            <v>建築工事</v>
          </cell>
        </row>
        <row r="9">
          <cell r="B9" t="str">
            <v>電気工事</v>
          </cell>
        </row>
        <row r="10">
          <cell r="B10" t="str">
            <v>通信工事</v>
          </cell>
        </row>
        <row r="11">
          <cell r="B11" t="str">
            <v>管工事</v>
          </cell>
        </row>
        <row r="12">
          <cell r="B12" t="str">
            <v>塗装工事</v>
          </cell>
        </row>
        <row r="13">
          <cell r="B13" t="str">
            <v>造園工事</v>
          </cell>
        </row>
        <row r="14">
          <cell r="B14" t="str">
            <v>道路付属物工事</v>
          </cell>
        </row>
        <row r="15">
          <cell r="B15" t="str">
            <v>トンネル非常用設備工事</v>
          </cell>
        </row>
        <row r="16">
          <cell r="B16" t="str">
            <v>受配電設備工事</v>
          </cell>
        </row>
        <row r="17">
          <cell r="B17" t="str">
            <v>遠方監視制御設備工事</v>
          </cell>
        </row>
        <row r="18">
          <cell r="B18" t="str">
            <v>伝送交換設備工事</v>
          </cell>
        </row>
        <row r="19">
          <cell r="B19" t="str">
            <v>交通情報設備工事</v>
          </cell>
        </row>
        <row r="20">
          <cell r="B20" t="str">
            <v>無線設備工事</v>
          </cell>
        </row>
        <row r="21">
          <cell r="B21" t="str">
            <v>トンネル換気設備工事</v>
          </cell>
        </row>
        <row r="22">
          <cell r="B22" t="str">
            <v>機械設備工事</v>
          </cell>
        </row>
        <row r="23">
          <cell r="B23" t="str">
            <v>道路保全土木工事</v>
          </cell>
        </row>
        <row r="24">
          <cell r="B24" t="str">
            <v>道路保全施設工事</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名前の管理"/>
      <sheetName val="公告一覧 (工事)"/>
      <sheetName val="公告一覧 (コンサル)"/>
      <sheetName val="公告一覧 (物品・役務)"/>
    </sheetNames>
    <sheetDataSet>
      <sheetData sheetId="0">
        <row r="2">
          <cell r="A2" t="str">
            <v>本社</v>
          </cell>
          <cell r="C2" t="str">
            <v>測量一般</v>
          </cell>
          <cell r="I2">
            <v>43466</v>
          </cell>
        </row>
        <row r="3">
          <cell r="A3" t="str">
            <v>関西支社</v>
          </cell>
          <cell r="C3" t="str">
            <v>航空測量</v>
          </cell>
          <cell r="I3">
            <v>43479</v>
          </cell>
        </row>
        <row r="4">
          <cell r="A4" t="str">
            <v>関西支社　新名神京都事務所</v>
          </cell>
          <cell r="C4" t="str">
            <v>地質・土質調査</v>
          </cell>
          <cell r="I4">
            <v>43507</v>
          </cell>
        </row>
        <row r="5">
          <cell r="A5" t="str">
            <v>関西支社　新名神大阪東事務所</v>
          </cell>
          <cell r="C5" t="str">
            <v>環境調査</v>
          </cell>
          <cell r="I5">
            <v>43545</v>
          </cell>
        </row>
        <row r="6">
          <cell r="A6" t="str">
            <v>関西支社　新名神大阪西事務所</v>
          </cell>
          <cell r="C6" t="str">
            <v>交通量調査・解析</v>
          </cell>
          <cell r="I6">
            <v>43584</v>
          </cell>
        </row>
        <row r="7">
          <cell r="A7" t="str">
            <v>関西支社　新名神大津事務所</v>
          </cell>
          <cell r="C7" t="str">
            <v>道路設計</v>
          </cell>
          <cell r="I7">
            <v>43585</v>
          </cell>
        </row>
        <row r="8">
          <cell r="A8" t="str">
            <v>関西支社　和歌山工事事務所</v>
          </cell>
          <cell r="C8" t="str">
            <v>橋梁設計</v>
          </cell>
          <cell r="I8">
            <v>43586</v>
          </cell>
        </row>
        <row r="9">
          <cell r="A9" t="str">
            <v>関西支社　新名神兵庫事務所</v>
          </cell>
          <cell r="C9" t="str">
            <v>トンネル設計</v>
          </cell>
          <cell r="I9">
            <v>43587</v>
          </cell>
        </row>
        <row r="10">
          <cell r="A10" t="str">
            <v>関西支社　滋賀高速道路事務所</v>
          </cell>
          <cell r="C10" t="str">
            <v>標識設計</v>
          </cell>
          <cell r="I10">
            <v>43588</v>
          </cell>
        </row>
        <row r="11">
          <cell r="A11" t="str">
            <v>関西支社　京都高速道路事務所</v>
          </cell>
          <cell r="C11" t="str">
            <v>その他土木設計</v>
          </cell>
          <cell r="I11">
            <v>43589</v>
          </cell>
        </row>
        <row r="12">
          <cell r="A12" t="str">
            <v>関西支社　大阪高速道路事務所</v>
          </cell>
          <cell r="C12" t="str">
            <v>建築設計</v>
          </cell>
          <cell r="I12">
            <v>43590</v>
          </cell>
        </row>
        <row r="13">
          <cell r="A13" t="str">
            <v>関西支社　阪奈高速道路事務所</v>
          </cell>
          <cell r="C13" t="str">
            <v>電気設備設計</v>
          </cell>
          <cell r="I13">
            <v>43591</v>
          </cell>
        </row>
        <row r="14">
          <cell r="A14" t="str">
            <v>関西支社　和歌山高速道路事務所</v>
          </cell>
          <cell r="C14" t="str">
            <v>通信設備設計</v>
          </cell>
          <cell r="I14">
            <v>43661</v>
          </cell>
        </row>
        <row r="15">
          <cell r="A15" t="str">
            <v>関西支社　福知山高速道路事務所</v>
          </cell>
          <cell r="C15" t="str">
            <v>機械設備設計</v>
          </cell>
          <cell r="I15">
            <v>43688</v>
          </cell>
        </row>
        <row r="16">
          <cell r="A16" t="str">
            <v>関西支社　神戸高速道路事務所</v>
          </cell>
          <cell r="C16" t="str">
            <v>造園設計</v>
          </cell>
          <cell r="I16">
            <v>43689</v>
          </cell>
        </row>
        <row r="17">
          <cell r="A17" t="str">
            <v>関西支社　福崎高速道路事務所</v>
          </cell>
          <cell r="C17" t="str">
            <v>土木施工管理</v>
          </cell>
          <cell r="I17">
            <v>43724</v>
          </cell>
        </row>
        <row r="18">
          <cell r="A18" t="str">
            <v>関西支社　姫路高速道路事務所</v>
          </cell>
          <cell r="C18" t="str">
            <v>建築施工管理</v>
          </cell>
          <cell r="I18">
            <v>43731</v>
          </cell>
        </row>
        <row r="19">
          <cell r="A19" t="str">
            <v>関西支社　第二神明道路事務所</v>
          </cell>
          <cell r="C19" t="str">
            <v>設備施工管理</v>
          </cell>
          <cell r="I19">
            <v>43752</v>
          </cell>
        </row>
        <row r="20">
          <cell r="A20" t="str">
            <v>関西支社　奈良工事事務所</v>
          </cell>
          <cell r="C20" t="str">
            <v>造園施工管理</v>
          </cell>
          <cell r="I20">
            <v>43760</v>
          </cell>
        </row>
        <row r="21">
          <cell r="A21" t="str">
            <v>関西支社　阪神改築事務所</v>
          </cell>
          <cell r="C21" t="str">
            <v>土木保全点検</v>
          </cell>
          <cell r="I21">
            <v>43772</v>
          </cell>
        </row>
        <row r="22">
          <cell r="A22" t="str">
            <v>中国支社</v>
          </cell>
          <cell r="C22" t="str">
            <v>施設保全点検</v>
          </cell>
          <cell r="I22">
            <v>43773</v>
          </cell>
        </row>
        <row r="23">
          <cell r="A23" t="str">
            <v>中国支社　松江高速道路事務所</v>
          </cell>
          <cell r="C23" t="str">
            <v>権利調査</v>
          </cell>
          <cell r="I23">
            <v>43792</v>
          </cell>
        </row>
        <row r="24">
          <cell r="A24" t="str">
            <v>中国支社　津山高速道路事務所</v>
          </cell>
          <cell r="C24" t="str">
            <v>土地評価業務</v>
          </cell>
          <cell r="I24">
            <v>43828</v>
          </cell>
        </row>
        <row r="25">
          <cell r="A25" t="str">
            <v>中国支社　三次高速道路事務所</v>
          </cell>
          <cell r="C25" t="str">
            <v>物件等調査</v>
          </cell>
          <cell r="I25">
            <v>43829</v>
          </cell>
        </row>
        <row r="26">
          <cell r="A26" t="str">
            <v>中国支社　千代田高速道路事務所</v>
          </cell>
          <cell r="C26" t="str">
            <v>事業損失関係調査</v>
          </cell>
          <cell r="I26">
            <v>43830</v>
          </cell>
        </row>
        <row r="27">
          <cell r="A27" t="str">
            <v>中国支社　山口高速道路事務所</v>
          </cell>
          <cell r="C27" t="str">
            <v>補償関連業務</v>
          </cell>
          <cell r="I27">
            <v>43831</v>
          </cell>
        </row>
        <row r="28">
          <cell r="A28" t="str">
            <v>中国支社　周南高速道路事務所</v>
          </cell>
          <cell r="C28" t="str">
            <v>電算業務</v>
          </cell>
          <cell r="I28">
            <v>43832</v>
          </cell>
        </row>
        <row r="29">
          <cell r="A29" t="str">
            <v>中国支社　岡山高速道路事務所</v>
          </cell>
          <cell r="C29" t="str">
            <v>図面・調書作成</v>
          </cell>
          <cell r="I29">
            <v>43833</v>
          </cell>
        </row>
        <row r="30">
          <cell r="A30" t="str">
            <v>中国支社　福山高速道路事務所</v>
          </cell>
          <cell r="C30" t="str">
            <v>記録・資料作成</v>
          </cell>
          <cell r="I30">
            <v>43843</v>
          </cell>
        </row>
        <row r="31">
          <cell r="A31" t="str">
            <v>中国支社　広島高速道路事務所</v>
          </cell>
          <cell r="C31" t="str">
            <v>品質管理業務</v>
          </cell>
          <cell r="I31">
            <v>43872</v>
          </cell>
        </row>
        <row r="32">
          <cell r="A32" t="str">
            <v>中国支社　米子高速道路事務所</v>
          </cell>
          <cell r="C32" t="str">
            <v>維持修繕調査</v>
          </cell>
          <cell r="I32">
            <v>43884</v>
          </cell>
        </row>
        <row r="33">
          <cell r="A33" t="str">
            <v>中国支社　広島工事事務所</v>
          </cell>
          <cell r="C33" t="str">
            <v>気象関係調査</v>
          </cell>
          <cell r="I33">
            <v>43885</v>
          </cell>
        </row>
        <row r="34">
          <cell r="A34" t="str">
            <v>四国支社</v>
          </cell>
          <cell r="C34" t="str">
            <v>経済調査</v>
          </cell>
          <cell r="I34">
            <v>43910</v>
          </cell>
        </row>
        <row r="35">
          <cell r="A35" t="str">
            <v>四国支社　徳島工事事務所</v>
          </cell>
          <cell r="C35" t="str">
            <v>関連公共事業・施設調査</v>
          </cell>
        </row>
        <row r="36">
          <cell r="A36" t="str">
            <v>四国支社　高松工事事務所</v>
          </cell>
        </row>
        <row r="37">
          <cell r="A37" t="str">
            <v>四国支社　徳島高速道路事務所</v>
          </cell>
        </row>
        <row r="38">
          <cell r="A38" t="str">
            <v>四国支社　香川高速道路事務所</v>
          </cell>
        </row>
        <row r="39">
          <cell r="A39" t="str">
            <v>四国支社　愛媛高速道路事務所</v>
          </cell>
        </row>
        <row r="40">
          <cell r="A40" t="str">
            <v>四国支社　高知高速道路事務所</v>
          </cell>
        </row>
        <row r="41">
          <cell r="A41" t="str">
            <v>九州支社</v>
          </cell>
        </row>
        <row r="42">
          <cell r="A42" t="str">
            <v>九州支社　北九州高速道路事務所</v>
          </cell>
        </row>
        <row r="43">
          <cell r="A43" t="str">
            <v>九州支社　久留米高速道路事務所</v>
          </cell>
        </row>
        <row r="44">
          <cell r="A44" t="str">
            <v>九州支社　熊本高速道路事務所</v>
          </cell>
        </row>
        <row r="45">
          <cell r="A45" t="str">
            <v>九州支社　鹿児島高速道路事務所</v>
          </cell>
        </row>
        <row r="46">
          <cell r="A46" t="str">
            <v>九州支社　宮崎高速道路事務所</v>
          </cell>
        </row>
        <row r="47">
          <cell r="A47" t="str">
            <v>九州支社　長崎高速道路事務所</v>
          </cell>
        </row>
        <row r="48">
          <cell r="A48" t="str">
            <v>九州支社　佐賀高速道路事務所</v>
          </cell>
        </row>
        <row r="49">
          <cell r="A49" t="str">
            <v>九州支社　大分高速道路事務所</v>
          </cell>
        </row>
        <row r="50">
          <cell r="A50" t="str">
            <v>九州支社　沖縄高速道路事務所</v>
          </cell>
        </row>
        <row r="51">
          <cell r="A51" t="str">
            <v>九州支社　佐世保工事事務所</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0CD81-88C1-4526-AE95-470CB26F0F31}">
  <sheetPr codeName="Sheet2">
    <pageSetUpPr fitToPage="1"/>
  </sheetPr>
  <dimension ref="A1:AF387"/>
  <sheetViews>
    <sheetView tabSelected="1" view="pageBreakPreview" zoomScale="55" zoomScaleNormal="82" zoomScaleSheetLayoutView="55" workbookViewId="0"/>
  </sheetViews>
  <sheetFormatPr defaultColWidth="8.75" defaultRowHeight="13.5" x14ac:dyDescent="0.4"/>
  <cols>
    <col min="1" max="1" width="6" style="15" bestFit="1" customWidth="1"/>
    <col min="2" max="2" width="9.625" style="9" customWidth="1"/>
    <col min="3" max="3" width="19.625" style="9" bestFit="1" customWidth="1"/>
    <col min="4" max="4" width="17.375" style="9" customWidth="1"/>
    <col min="5" max="5" width="17.75" style="9" customWidth="1"/>
    <col min="6" max="6" width="18.625" style="9" customWidth="1"/>
    <col min="7" max="7" width="60.625" style="9" customWidth="1"/>
    <col min="8" max="8" width="42.25" style="16" customWidth="1"/>
    <col min="9" max="9" width="15.375" style="9" bestFit="1" customWidth="1"/>
    <col min="10" max="10" width="66.625" style="16" customWidth="1"/>
    <col min="11" max="12" width="12.625" style="9" customWidth="1"/>
    <col min="13" max="13" width="15.625" style="9" customWidth="1"/>
    <col min="14" max="14" width="20.625" style="16" customWidth="1"/>
    <col min="15" max="15" width="23.625" style="9" customWidth="1"/>
    <col min="16" max="16" width="46.625" style="9" hidden="1" customWidth="1"/>
    <col min="17" max="32" width="9" style="17" customWidth="1"/>
    <col min="33" max="16384" width="8.75" style="9"/>
  </cols>
  <sheetData>
    <row r="1" spans="1:16" x14ac:dyDescent="0.4">
      <c r="O1" s="8">
        <v>45383</v>
      </c>
      <c r="P1" s="17"/>
    </row>
    <row r="2" spans="1:16" ht="17.25" x14ac:dyDescent="0.4">
      <c r="B2" s="1" t="s">
        <v>371</v>
      </c>
      <c r="P2" s="17"/>
    </row>
    <row r="3" spans="1:16" ht="14.25" x14ac:dyDescent="0.4">
      <c r="B3" s="2"/>
      <c r="O3" s="10" t="s">
        <v>159</v>
      </c>
      <c r="P3" s="17"/>
    </row>
    <row r="4" spans="1:16" ht="14.25" x14ac:dyDescent="0.4">
      <c r="B4" s="2" t="s">
        <v>158</v>
      </c>
      <c r="P4" s="17"/>
    </row>
    <row r="5" spans="1:16" ht="14.25" x14ac:dyDescent="0.4">
      <c r="B5" s="2" t="s">
        <v>372</v>
      </c>
      <c r="P5" s="17"/>
    </row>
    <row r="6" spans="1:16" x14ac:dyDescent="0.4">
      <c r="P6" s="17"/>
    </row>
    <row r="8" spans="1:16" ht="22.5" x14ac:dyDescent="0.4">
      <c r="A8" s="4" t="s">
        <v>0</v>
      </c>
      <c r="B8" s="7" t="s">
        <v>1</v>
      </c>
      <c r="C8" s="7" t="s">
        <v>2</v>
      </c>
      <c r="D8" s="7" t="s">
        <v>3</v>
      </c>
      <c r="E8" s="7" t="s">
        <v>4</v>
      </c>
      <c r="F8" s="7" t="s">
        <v>5</v>
      </c>
      <c r="G8" s="7" t="s">
        <v>6</v>
      </c>
      <c r="H8" s="7" t="s">
        <v>7</v>
      </c>
      <c r="I8" s="7" t="s">
        <v>8</v>
      </c>
      <c r="J8" s="7" t="s">
        <v>157</v>
      </c>
      <c r="K8" s="7" t="s">
        <v>9</v>
      </c>
      <c r="L8" s="7" t="s">
        <v>10</v>
      </c>
      <c r="M8" s="7" t="s">
        <v>11</v>
      </c>
      <c r="N8" s="7" t="s">
        <v>12</v>
      </c>
      <c r="O8" s="7" t="s">
        <v>373</v>
      </c>
      <c r="P8" s="11" t="s">
        <v>13</v>
      </c>
    </row>
    <row r="9" spans="1:16" ht="56.25" x14ac:dyDescent="0.4">
      <c r="A9" s="18">
        <v>1</v>
      </c>
      <c r="B9" s="19" t="s">
        <v>19</v>
      </c>
      <c r="C9" s="19" t="s">
        <v>14</v>
      </c>
      <c r="D9" s="19" t="s">
        <v>15</v>
      </c>
      <c r="E9" s="19" t="s">
        <v>19</v>
      </c>
      <c r="F9" s="19" t="s">
        <v>20</v>
      </c>
      <c r="G9" s="19" t="s">
        <v>163</v>
      </c>
      <c r="H9" s="19" t="s">
        <v>164</v>
      </c>
      <c r="I9" s="20" t="s">
        <v>374</v>
      </c>
      <c r="J9" s="19" t="s">
        <v>375</v>
      </c>
      <c r="K9" s="20" t="s">
        <v>376</v>
      </c>
      <c r="L9" s="20" t="s">
        <v>377</v>
      </c>
      <c r="M9" s="19" t="s">
        <v>25</v>
      </c>
      <c r="N9" s="19" t="s">
        <v>56</v>
      </c>
      <c r="O9" s="20" t="s">
        <v>378</v>
      </c>
      <c r="P9" s="7" t="str">
        <f t="shared" ref="P9:P72" si="0">"
"&amp;J9&amp;"
"</f>
        <v xml:space="preserve">
延長　約１．５ｋｍ／ＴＮ延長　約０．２ｋｍ／橋台・橋脚　約１０基／切盛土量　約０万ｍ３
</v>
      </c>
    </row>
    <row r="10" spans="1:16" ht="56.25" x14ac:dyDescent="0.4">
      <c r="A10" s="18">
        <v>2</v>
      </c>
      <c r="B10" s="19" t="s">
        <v>19</v>
      </c>
      <c r="C10" s="20" t="s">
        <v>14</v>
      </c>
      <c r="D10" s="19" t="s">
        <v>15</v>
      </c>
      <c r="E10" s="19" t="s">
        <v>19</v>
      </c>
      <c r="F10" s="19" t="s">
        <v>20</v>
      </c>
      <c r="G10" s="19" t="s">
        <v>303</v>
      </c>
      <c r="H10" s="19" t="s">
        <v>160</v>
      </c>
      <c r="I10" s="20" t="s">
        <v>379</v>
      </c>
      <c r="J10" s="20" t="s">
        <v>380</v>
      </c>
      <c r="K10" s="20" t="s">
        <v>377</v>
      </c>
      <c r="L10" s="20" t="s">
        <v>24</v>
      </c>
      <c r="M10" s="19"/>
      <c r="N10" s="19" t="s">
        <v>56</v>
      </c>
      <c r="O10" s="20" t="s">
        <v>381</v>
      </c>
      <c r="P10" s="7" t="str">
        <f t="shared" si="0"/>
        <v xml:space="preserve">
延長　約２．０ｋｍ／ＴＮ延長　約１．５ｋｍ／切盛土量　約０万ｍ３／橋台・橋脚　約５基
</v>
      </c>
    </row>
    <row r="11" spans="1:16" ht="56.25" x14ac:dyDescent="0.4">
      <c r="A11" s="18">
        <v>3</v>
      </c>
      <c r="B11" s="19" t="s">
        <v>19</v>
      </c>
      <c r="C11" s="19" t="s">
        <v>14</v>
      </c>
      <c r="D11" s="19" t="s">
        <v>15</v>
      </c>
      <c r="E11" s="19" t="s">
        <v>19</v>
      </c>
      <c r="F11" s="19" t="s">
        <v>20</v>
      </c>
      <c r="G11" s="19" t="s">
        <v>305</v>
      </c>
      <c r="H11" s="19" t="s">
        <v>382</v>
      </c>
      <c r="I11" s="20" t="s">
        <v>383</v>
      </c>
      <c r="J11" s="20" t="s">
        <v>384</v>
      </c>
      <c r="K11" s="20" t="s">
        <v>24</v>
      </c>
      <c r="L11" s="20" t="s">
        <v>21</v>
      </c>
      <c r="M11" s="19"/>
      <c r="N11" s="20" t="s">
        <v>56</v>
      </c>
      <c r="O11" s="20" t="s">
        <v>381</v>
      </c>
      <c r="P11" s="7" t="str">
        <f t="shared" si="0"/>
        <v xml:space="preserve">
延長　約３．０ｋｍ／ＴＮ延長　約１．５ｋｍ／橋台・橋脚　約１５基／切盛土量　約１万ｍ３
</v>
      </c>
    </row>
    <row r="12" spans="1:16" ht="56.25" x14ac:dyDescent="0.4">
      <c r="A12" s="18">
        <v>4</v>
      </c>
      <c r="B12" s="19" t="s">
        <v>19</v>
      </c>
      <c r="C12" s="19" t="s">
        <v>14</v>
      </c>
      <c r="D12" s="19" t="s">
        <v>15</v>
      </c>
      <c r="E12" s="19" t="s">
        <v>19</v>
      </c>
      <c r="F12" s="19" t="s">
        <v>20</v>
      </c>
      <c r="G12" s="19" t="s">
        <v>306</v>
      </c>
      <c r="H12" s="19" t="s">
        <v>332</v>
      </c>
      <c r="I12" s="20" t="s">
        <v>385</v>
      </c>
      <c r="J12" s="20" t="s">
        <v>386</v>
      </c>
      <c r="K12" s="20" t="s">
        <v>24</v>
      </c>
      <c r="L12" s="20" t="s">
        <v>21</v>
      </c>
      <c r="M12" s="19"/>
      <c r="N12" s="19" t="s">
        <v>56</v>
      </c>
      <c r="O12" s="20" t="s">
        <v>381</v>
      </c>
      <c r="P12" s="7" t="str">
        <f>"
"&amp;J12&amp;"
"</f>
        <v xml:space="preserve">
延長　約３．０ｋｍ／ＴＮ延長　約１．０ｋｍ／切盛土量　約１０万ｍ３／橋台・橋脚　約５基
</v>
      </c>
    </row>
    <row r="13" spans="1:16" ht="54" x14ac:dyDescent="0.4">
      <c r="A13" s="18">
        <v>5</v>
      </c>
      <c r="B13" s="19" t="s">
        <v>19</v>
      </c>
      <c r="C13" s="19" t="s">
        <v>14</v>
      </c>
      <c r="D13" s="19" t="s">
        <v>15</v>
      </c>
      <c r="E13" s="19" t="s">
        <v>19</v>
      </c>
      <c r="F13" s="19" t="s">
        <v>20</v>
      </c>
      <c r="G13" s="19" t="s">
        <v>352</v>
      </c>
      <c r="H13" s="19" t="s">
        <v>188</v>
      </c>
      <c r="I13" s="20" t="s">
        <v>387</v>
      </c>
      <c r="J13" s="20" t="s">
        <v>388</v>
      </c>
      <c r="K13" s="20" t="s">
        <v>377</v>
      </c>
      <c r="L13" s="20" t="s">
        <v>21</v>
      </c>
      <c r="M13" s="19"/>
      <c r="N13" s="20" t="s">
        <v>56</v>
      </c>
      <c r="O13" s="20" t="s">
        <v>378</v>
      </c>
      <c r="P13" s="7" t="str">
        <f t="shared" si="0"/>
        <v xml:space="preserve">
延長　約３．０ｋｍ／橋脚　約１０基／切盛土量　約１０万ｍ３
</v>
      </c>
    </row>
    <row r="14" spans="1:16" ht="54" x14ac:dyDescent="0.4">
      <c r="A14" s="18">
        <v>6</v>
      </c>
      <c r="B14" s="19" t="s">
        <v>19</v>
      </c>
      <c r="C14" s="19" t="s">
        <v>14</v>
      </c>
      <c r="D14" s="19" t="s">
        <v>15</v>
      </c>
      <c r="E14" s="19" t="s">
        <v>19</v>
      </c>
      <c r="F14" s="19" t="s">
        <v>20</v>
      </c>
      <c r="G14" s="19" t="s">
        <v>304</v>
      </c>
      <c r="H14" s="19" t="s">
        <v>331</v>
      </c>
      <c r="I14" s="20" t="s">
        <v>389</v>
      </c>
      <c r="J14" s="20" t="s">
        <v>390</v>
      </c>
      <c r="K14" s="20" t="s">
        <v>21</v>
      </c>
      <c r="L14" s="20" t="s">
        <v>17</v>
      </c>
      <c r="M14" s="19"/>
      <c r="N14" s="20" t="s">
        <v>56</v>
      </c>
      <c r="O14" s="20" t="s">
        <v>381</v>
      </c>
      <c r="P14" s="7" t="str">
        <f t="shared" si="0"/>
        <v xml:space="preserve">
延長　約４．０ｋｍ／ＴＮ延長　約２．０ｋｍ／切盛土量　約１０万ｍ３
</v>
      </c>
    </row>
    <row r="15" spans="1:16" ht="90" x14ac:dyDescent="0.4">
      <c r="A15" s="18">
        <v>7</v>
      </c>
      <c r="B15" s="21" t="s">
        <v>19</v>
      </c>
      <c r="C15" s="21" t="s">
        <v>14</v>
      </c>
      <c r="D15" s="21" t="s">
        <v>15</v>
      </c>
      <c r="E15" s="21" t="s">
        <v>19</v>
      </c>
      <c r="F15" s="21" t="s">
        <v>20</v>
      </c>
      <c r="G15" s="21" t="s">
        <v>308</v>
      </c>
      <c r="H15" s="21" t="s">
        <v>328</v>
      </c>
      <c r="I15" s="20" t="s">
        <v>77</v>
      </c>
      <c r="J15" s="20" t="s">
        <v>391</v>
      </c>
      <c r="K15" s="20" t="s">
        <v>21</v>
      </c>
      <c r="L15" s="20" t="s">
        <v>392</v>
      </c>
      <c r="M15" s="21"/>
      <c r="N15" s="20" t="s">
        <v>22</v>
      </c>
      <c r="O15" s="20" t="s">
        <v>378</v>
      </c>
      <c r="P15" s="7" t="str">
        <f t="shared" si="0"/>
        <v xml:space="preserve">
橋脚補強（ＲＣ巻立）　約６０基／橋脚補強（炭素繊維巻立）　約６０基／橋脚補強（鋼板巻立）　１基／落橋防止構造　６０箇所／縁端拡幅　約３０箇所／横変位拘束構造　１３箇所／水平力分担構造　１５箇所
対象橋梁（東山高架橋、東八田橋、平井第一高架橋、平井第二高架橋、小坂第一高架橋、小坂第二高架橋、小坂第三高架橋）
</v>
      </c>
    </row>
    <row r="16" spans="1:16" ht="56.25" x14ac:dyDescent="0.4">
      <c r="A16" s="18">
        <v>8</v>
      </c>
      <c r="B16" s="19" t="s">
        <v>19</v>
      </c>
      <c r="C16" s="19" t="s">
        <v>14</v>
      </c>
      <c r="D16" s="20" t="s">
        <v>15</v>
      </c>
      <c r="E16" s="19" t="s">
        <v>19</v>
      </c>
      <c r="F16" s="19" t="s">
        <v>20</v>
      </c>
      <c r="G16" s="19" t="s">
        <v>393</v>
      </c>
      <c r="H16" s="20" t="s">
        <v>394</v>
      </c>
      <c r="I16" s="20" t="s">
        <v>395</v>
      </c>
      <c r="J16" s="20" t="s">
        <v>396</v>
      </c>
      <c r="K16" s="20" t="s">
        <v>21</v>
      </c>
      <c r="L16" s="20" t="s">
        <v>392</v>
      </c>
      <c r="M16" s="19"/>
      <c r="N16" s="20" t="s">
        <v>56</v>
      </c>
      <c r="O16" s="20" t="s">
        <v>381</v>
      </c>
      <c r="P16" s="7" t="str">
        <f>"
"&amp;J16&amp;"
"</f>
        <v xml:space="preserve">
延長　約２．５ｋｍ／ＴＮ延長　約１ｋｍ／橋台・橋脚　約５基／切盛土量　約３万ｍ３
</v>
      </c>
    </row>
    <row r="17" spans="1:16" ht="54" x14ac:dyDescent="0.4">
      <c r="A17" s="18">
        <v>9</v>
      </c>
      <c r="B17" s="19" t="s">
        <v>19</v>
      </c>
      <c r="C17" s="19" t="s">
        <v>14</v>
      </c>
      <c r="D17" s="19" t="s">
        <v>15</v>
      </c>
      <c r="E17" s="19" t="s">
        <v>19</v>
      </c>
      <c r="F17" s="19" t="s">
        <v>20</v>
      </c>
      <c r="G17" s="19" t="s">
        <v>397</v>
      </c>
      <c r="H17" s="19" t="s">
        <v>335</v>
      </c>
      <c r="I17" s="20" t="s">
        <v>398</v>
      </c>
      <c r="J17" s="19" t="s">
        <v>399</v>
      </c>
      <c r="K17" s="20" t="s">
        <v>17</v>
      </c>
      <c r="L17" s="20" t="s">
        <v>400</v>
      </c>
      <c r="M17" s="19"/>
      <c r="N17" s="20" t="s">
        <v>56</v>
      </c>
      <c r="O17" s="20" t="s">
        <v>381</v>
      </c>
      <c r="P17" s="7" t="str">
        <f t="shared" si="0"/>
        <v xml:space="preserve">
延長　約１．５ｋｍ／ＴＮ延長　約１ｋｍ／切盛土量　約１万ｍ３
</v>
      </c>
    </row>
    <row r="18" spans="1:16" ht="45" x14ac:dyDescent="0.4">
      <c r="A18" s="18">
        <v>10</v>
      </c>
      <c r="B18" s="19" t="s">
        <v>19</v>
      </c>
      <c r="C18" s="19" t="s">
        <v>14</v>
      </c>
      <c r="D18" s="19" t="s">
        <v>15</v>
      </c>
      <c r="E18" s="19" t="s">
        <v>19</v>
      </c>
      <c r="F18" s="19" t="s">
        <v>28</v>
      </c>
      <c r="G18" s="19" t="s">
        <v>333</v>
      </c>
      <c r="H18" s="19" t="s">
        <v>165</v>
      </c>
      <c r="I18" s="20" t="s">
        <v>401</v>
      </c>
      <c r="J18" s="20" t="s">
        <v>166</v>
      </c>
      <c r="K18" s="20" t="s">
        <v>377</v>
      </c>
      <c r="L18" s="20" t="s">
        <v>24</v>
      </c>
      <c r="M18" s="19"/>
      <c r="N18" s="19" t="s">
        <v>18</v>
      </c>
      <c r="O18" s="20" t="s">
        <v>381</v>
      </c>
      <c r="P18" s="7" t="str">
        <f t="shared" si="0"/>
        <v xml:space="preserve">
舗装面積　約１５万ｍ２／延長　約５ｋｍ
</v>
      </c>
    </row>
    <row r="19" spans="1:16" ht="78.75" x14ac:dyDescent="0.4">
      <c r="A19" s="18">
        <v>11</v>
      </c>
      <c r="B19" s="19" t="s">
        <v>19</v>
      </c>
      <c r="C19" s="19" t="s">
        <v>14</v>
      </c>
      <c r="D19" s="19" t="s">
        <v>15</v>
      </c>
      <c r="E19" s="19" t="s">
        <v>19</v>
      </c>
      <c r="F19" s="19" t="s">
        <v>35</v>
      </c>
      <c r="G19" s="19" t="s">
        <v>169</v>
      </c>
      <c r="H19" s="19" t="s">
        <v>402</v>
      </c>
      <c r="I19" s="20" t="s">
        <v>403</v>
      </c>
      <c r="J19" s="20" t="s">
        <v>170</v>
      </c>
      <c r="K19" s="20" t="s">
        <v>376</v>
      </c>
      <c r="L19" s="20" t="s">
        <v>377</v>
      </c>
      <c r="M19" s="19" t="s">
        <v>25</v>
      </c>
      <c r="N19" s="19" t="s">
        <v>404</v>
      </c>
      <c r="O19" s="20" t="s">
        <v>378</v>
      </c>
      <c r="P19" s="7" t="str">
        <f t="shared" si="0"/>
        <v xml:space="preserve">
鋼重　約１．４千ｔ
対象橋梁（胡麻橋　鋼重　約０．３千ｔ／黒部新橋　鋼重　約０．４千ｔ／関屋第一橋　鋼重　約０．３千ｔ／関屋第二橋　鋼重　約０．２千ｔ／関屋第三橋　鋼重　約０．２千ｔ）
</v>
      </c>
    </row>
    <row r="20" spans="1:16" ht="45" x14ac:dyDescent="0.4">
      <c r="A20" s="18">
        <v>12</v>
      </c>
      <c r="B20" s="19" t="s">
        <v>19</v>
      </c>
      <c r="C20" s="19" t="s">
        <v>14</v>
      </c>
      <c r="D20" s="19" t="s">
        <v>15</v>
      </c>
      <c r="E20" s="19" t="s">
        <v>19</v>
      </c>
      <c r="F20" s="19" t="s">
        <v>35</v>
      </c>
      <c r="G20" s="19" t="s">
        <v>171</v>
      </c>
      <c r="H20" s="19" t="s">
        <v>161</v>
      </c>
      <c r="I20" s="19" t="s">
        <v>379</v>
      </c>
      <c r="J20" s="20" t="s">
        <v>405</v>
      </c>
      <c r="K20" s="20" t="s">
        <v>24</v>
      </c>
      <c r="L20" s="20" t="s">
        <v>21</v>
      </c>
      <c r="M20" s="19"/>
      <c r="N20" s="19" t="s">
        <v>18</v>
      </c>
      <c r="O20" s="20" t="s">
        <v>381</v>
      </c>
      <c r="P20" s="7" t="str">
        <f t="shared" si="0"/>
        <v xml:space="preserve">
鋼重　約５．０千ｔ／橋脚　２基
</v>
      </c>
    </row>
    <row r="21" spans="1:16" ht="112.5" x14ac:dyDescent="0.4">
      <c r="A21" s="18">
        <v>13</v>
      </c>
      <c r="B21" s="19" t="s">
        <v>19</v>
      </c>
      <c r="C21" s="19" t="s">
        <v>14</v>
      </c>
      <c r="D21" s="19" t="s">
        <v>15</v>
      </c>
      <c r="E21" s="19" t="s">
        <v>19</v>
      </c>
      <c r="F21" s="19" t="s">
        <v>37</v>
      </c>
      <c r="G21" s="19" t="s">
        <v>283</v>
      </c>
      <c r="H21" s="19" t="s">
        <v>406</v>
      </c>
      <c r="I21" s="20" t="s">
        <v>77</v>
      </c>
      <c r="J21" s="20" t="s">
        <v>407</v>
      </c>
      <c r="K21" s="20" t="s">
        <v>24</v>
      </c>
      <c r="L21" s="20" t="s">
        <v>21</v>
      </c>
      <c r="M21" s="19"/>
      <c r="N21" s="20" t="s">
        <v>22</v>
      </c>
      <c r="O21" s="20" t="s">
        <v>378</v>
      </c>
      <c r="P21" s="7" t="str">
        <f t="shared" si="0"/>
        <v xml:space="preserve">
橋脚補強（ＲＣ巻立）　１基／橋脚補強（炭素繊維巻立）　約１０基／鋼製橋脚補強（コンクリート充填）　５基／鋼製橋脚補強（鋼断面補強）　４基／支承取替　約３５基／制震ダンパー　約５基／落橋防止構造　約１５５基／縁端拡幅　２８基
対象橋梁（りんくう第一高架橋、りんくう第二高架橋、りんくう第三高架橋、りんくう第四高架橋、りんくう第五高架橋、関西国際空港連絡橋、りんくう橋、りんくうONランプ橋、りんくうOFFランプ橋）
</v>
      </c>
    </row>
    <row r="22" spans="1:16" ht="90" x14ac:dyDescent="0.4">
      <c r="A22" s="18">
        <v>14</v>
      </c>
      <c r="B22" s="19" t="s">
        <v>19</v>
      </c>
      <c r="C22" s="19" t="s">
        <v>14</v>
      </c>
      <c r="D22" s="19" t="s">
        <v>15</v>
      </c>
      <c r="E22" s="19" t="s">
        <v>19</v>
      </c>
      <c r="F22" s="19" t="s">
        <v>37</v>
      </c>
      <c r="G22" s="19" t="s">
        <v>408</v>
      </c>
      <c r="H22" s="19" t="s">
        <v>409</v>
      </c>
      <c r="I22" s="20" t="s">
        <v>136</v>
      </c>
      <c r="J22" s="20" t="s">
        <v>410</v>
      </c>
      <c r="K22" s="20" t="s">
        <v>24</v>
      </c>
      <c r="L22" s="20" t="s">
        <v>21</v>
      </c>
      <c r="M22" s="20"/>
      <c r="N22" s="19" t="s">
        <v>22</v>
      </c>
      <c r="O22" s="20" t="s">
        <v>378</v>
      </c>
      <c r="P22" s="7" t="str">
        <f t="shared" si="0"/>
        <v xml:space="preserve">
橋脚補強（ＲＣ巻立）　約４０基／橋脚補強（炭素繊維巻立）　約５基／支承取替　約２５基／落橋防止構造　約５０基／横変位拘束構造　約１５基／制震ダンパー　約３０基／縁端拡幅　１０箇所
対象橋梁（大住第一高架橋、新木津川橋、田辺北ＩＣ　Ａランプ橋、田辺北ＩＣ　Ｄランプ橋）
</v>
      </c>
    </row>
    <row r="23" spans="1:16" ht="56.25" x14ac:dyDescent="0.4">
      <c r="A23" s="18">
        <v>15</v>
      </c>
      <c r="B23" s="19" t="s">
        <v>19</v>
      </c>
      <c r="C23" s="19" t="s">
        <v>14</v>
      </c>
      <c r="D23" s="19" t="s">
        <v>15</v>
      </c>
      <c r="E23" s="19" t="s">
        <v>19</v>
      </c>
      <c r="F23" s="19" t="s">
        <v>37</v>
      </c>
      <c r="G23" s="19" t="s">
        <v>411</v>
      </c>
      <c r="H23" s="19" t="s">
        <v>412</v>
      </c>
      <c r="I23" s="20" t="s">
        <v>413</v>
      </c>
      <c r="J23" s="20" t="s">
        <v>414</v>
      </c>
      <c r="K23" s="20" t="s">
        <v>21</v>
      </c>
      <c r="L23" s="20" t="s">
        <v>17</v>
      </c>
      <c r="M23" s="19"/>
      <c r="N23" s="19" t="s">
        <v>18</v>
      </c>
      <c r="O23" s="20" t="s">
        <v>381</v>
      </c>
      <c r="P23" s="7" t="str">
        <f t="shared" si="0"/>
        <v xml:space="preserve">
床版取替　約１７千ｍ２／対象橋梁）藤井寺高架橋㊤、美陵高架橋橋㊤㊦（鋼橋）／床版防水　約１７千ｍ２／塗装面積　約５０千ｍ２
</v>
      </c>
    </row>
    <row r="24" spans="1:16" ht="157.5" x14ac:dyDescent="0.4">
      <c r="A24" s="18">
        <v>16</v>
      </c>
      <c r="B24" s="19" t="s">
        <v>19</v>
      </c>
      <c r="C24" s="19" t="s">
        <v>14</v>
      </c>
      <c r="D24" s="19" t="s">
        <v>15</v>
      </c>
      <c r="E24" s="19" t="s">
        <v>19</v>
      </c>
      <c r="F24" s="19" t="s">
        <v>39</v>
      </c>
      <c r="G24" s="19" t="s">
        <v>40</v>
      </c>
      <c r="H24" s="19" t="s">
        <v>73</v>
      </c>
      <c r="I24" s="20" t="s">
        <v>415</v>
      </c>
      <c r="J24" s="20" t="s">
        <v>416</v>
      </c>
      <c r="K24" s="20" t="s">
        <v>377</v>
      </c>
      <c r="L24" s="20" t="s">
        <v>24</v>
      </c>
      <c r="M24" s="19"/>
      <c r="N24" s="20" t="s">
        <v>18</v>
      </c>
      <c r="O24" s="20" t="s">
        <v>381</v>
      </c>
      <c r="P24" s="7" t="str">
        <f t="shared" si="0"/>
        <v xml:space="preserve">
店舗　新築　Ｓ造（付帯する電気・機械設備を含む）　約２，４５０ｍ２／店舗　新築　Ｓ造（付帯する電気・機械設備を含む）　約２，３００ｍ２／お手洗い　新築　Ｓ造（付帯する電気・機械設備を含む）　約１，１５０ｍ２／お手洗い　新築　Ｓ造（付帯する電気・機械設備を含む）　約５００ｍ２／お手洗い　新築　Ｓ造（付帯する電気・機械設備を含む）　約１，０５０ｍ２／お手洗い　新築　Ｓ造（付帯する電気・機械設備を含む）　約６００ｍ２／ガスステーション　燃料タンク　新設　ＦＦ製　約１００ＫＬ／ガスステーション　燃料タンク　新設　ＦＦ製　約１００ＫＬ／電気室　新築　Ｓ造（付帯する電気・機械設備を含む）　約２５０ｍ２／電気室　新築　Ｓ造（付帯する電気・機械設備を含む）　約１５０ｍ２／対象施設（新名神大津ＳＡ、大津大石ＴＮ、大津ＪＣＴ）
</v>
      </c>
    </row>
    <row r="25" spans="1:16" ht="67.5" x14ac:dyDescent="0.4">
      <c r="A25" s="18">
        <v>17</v>
      </c>
      <c r="B25" s="19" t="s">
        <v>19</v>
      </c>
      <c r="C25" s="19" t="s">
        <v>14</v>
      </c>
      <c r="D25" s="19" t="s">
        <v>15</v>
      </c>
      <c r="E25" s="19" t="s">
        <v>19</v>
      </c>
      <c r="F25" s="19" t="s">
        <v>60</v>
      </c>
      <c r="G25" s="19" t="s">
        <v>334</v>
      </c>
      <c r="H25" s="19" t="s">
        <v>167</v>
      </c>
      <c r="I25" s="20" t="s">
        <v>417</v>
      </c>
      <c r="J25" s="20" t="s">
        <v>418</v>
      </c>
      <c r="K25" s="20" t="s">
        <v>419</v>
      </c>
      <c r="L25" s="20" t="s">
        <v>24</v>
      </c>
      <c r="M25" s="19" t="s">
        <v>25</v>
      </c>
      <c r="N25" s="19" t="s">
        <v>18</v>
      </c>
      <c r="O25" s="20" t="s">
        <v>378</v>
      </c>
      <c r="P25" s="7" t="str">
        <f t="shared" si="0"/>
        <v xml:space="preserve">
ＴＮ照明基本部（新設）　約９００灯／ＴＮ照明入口部（新設）　約３００灯／避難誘導灯　１３２灯／低位置照明（新設）　約１，１７０灯／ポール照明（新設）　約２０灯／投影設備　１０基
</v>
      </c>
    </row>
    <row r="26" spans="1:16" ht="45" x14ac:dyDescent="0.4">
      <c r="A26" s="18">
        <v>18</v>
      </c>
      <c r="B26" s="19" t="s">
        <v>19</v>
      </c>
      <c r="C26" s="19" t="s">
        <v>14</v>
      </c>
      <c r="D26" s="19" t="s">
        <v>15</v>
      </c>
      <c r="E26" s="19" t="s">
        <v>19</v>
      </c>
      <c r="F26" s="19" t="s">
        <v>42</v>
      </c>
      <c r="G26" s="19" t="s">
        <v>420</v>
      </c>
      <c r="H26" s="20" t="s">
        <v>421</v>
      </c>
      <c r="I26" s="20" t="s">
        <v>422</v>
      </c>
      <c r="J26" s="20" t="s">
        <v>423</v>
      </c>
      <c r="K26" s="20" t="s">
        <v>24</v>
      </c>
      <c r="L26" s="20" t="s">
        <v>21</v>
      </c>
      <c r="M26" s="20"/>
      <c r="N26" s="19" t="s">
        <v>18</v>
      </c>
      <c r="O26" s="20" t="s">
        <v>378</v>
      </c>
      <c r="P26" s="7" t="str">
        <f t="shared" si="0"/>
        <v xml:space="preserve">
ＥＴＣ設備　料金所（更新）　約１０箇所
</v>
      </c>
    </row>
    <row r="27" spans="1:16" ht="45" x14ac:dyDescent="0.4">
      <c r="A27" s="18">
        <v>19</v>
      </c>
      <c r="B27" s="19" t="s">
        <v>19</v>
      </c>
      <c r="C27" s="19" t="s">
        <v>43</v>
      </c>
      <c r="D27" s="20" t="s">
        <v>15</v>
      </c>
      <c r="E27" s="19" t="s">
        <v>19</v>
      </c>
      <c r="F27" s="19" t="s">
        <v>20</v>
      </c>
      <c r="G27" s="20" t="s">
        <v>47</v>
      </c>
      <c r="H27" s="20" t="s">
        <v>26</v>
      </c>
      <c r="I27" s="20" t="s">
        <v>424</v>
      </c>
      <c r="J27" s="20" t="s">
        <v>425</v>
      </c>
      <c r="K27" s="20" t="s">
        <v>377</v>
      </c>
      <c r="L27" s="20" t="s">
        <v>24</v>
      </c>
      <c r="M27" s="19"/>
      <c r="N27" s="20" t="s">
        <v>18</v>
      </c>
      <c r="O27" s="20" t="s">
        <v>426</v>
      </c>
      <c r="P27" s="7" t="str">
        <f t="shared" si="0"/>
        <v xml:space="preserve">
橋脚　３基
</v>
      </c>
    </row>
    <row r="28" spans="1:16" ht="45" x14ac:dyDescent="0.4">
      <c r="A28" s="18">
        <v>20</v>
      </c>
      <c r="B28" s="19" t="s">
        <v>19</v>
      </c>
      <c r="C28" s="19" t="s">
        <v>43</v>
      </c>
      <c r="D28" s="20" t="s">
        <v>15</v>
      </c>
      <c r="E28" s="19" t="s">
        <v>19</v>
      </c>
      <c r="F28" s="19" t="s">
        <v>20</v>
      </c>
      <c r="G28" s="20" t="s">
        <v>309</v>
      </c>
      <c r="H28" s="20" t="s">
        <v>335</v>
      </c>
      <c r="I28" s="20" t="s">
        <v>427</v>
      </c>
      <c r="J28" s="20" t="s">
        <v>428</v>
      </c>
      <c r="K28" s="20" t="s">
        <v>377</v>
      </c>
      <c r="L28" s="20" t="s">
        <v>24</v>
      </c>
      <c r="M28" s="19"/>
      <c r="N28" s="20" t="s">
        <v>18</v>
      </c>
      <c r="O28" s="20" t="s">
        <v>429</v>
      </c>
      <c r="P28" s="7" t="str">
        <f t="shared" si="0"/>
        <v xml:space="preserve">
橋台・橋脚　約２０基
</v>
      </c>
    </row>
    <row r="29" spans="1:16" ht="90" x14ac:dyDescent="0.4">
      <c r="A29" s="18">
        <v>21</v>
      </c>
      <c r="B29" s="19" t="s">
        <v>19</v>
      </c>
      <c r="C29" s="19" t="s">
        <v>43</v>
      </c>
      <c r="D29" s="19" t="s">
        <v>15</v>
      </c>
      <c r="E29" s="19" t="s">
        <v>19</v>
      </c>
      <c r="F29" s="19" t="s">
        <v>20</v>
      </c>
      <c r="G29" s="19" t="s">
        <v>307</v>
      </c>
      <c r="H29" s="19" t="s">
        <v>162</v>
      </c>
      <c r="I29" s="20" t="s">
        <v>109</v>
      </c>
      <c r="J29" s="19" t="s">
        <v>430</v>
      </c>
      <c r="K29" s="20" t="s">
        <v>24</v>
      </c>
      <c r="L29" s="20" t="s">
        <v>17</v>
      </c>
      <c r="M29" s="20"/>
      <c r="N29" s="19" t="s">
        <v>22</v>
      </c>
      <c r="O29" s="20" t="s">
        <v>429</v>
      </c>
      <c r="P29" s="7" t="str">
        <f t="shared" si="0"/>
        <v xml:space="preserve">
橋脚補強（ＲＣ巻立）　約２５基／橋脚補強（炭素繊維巻立）　約１０基／橋脚補強（鋼板巻立）　約１０基／落橋防止構造　１８箇所／縁端拡幅　１３箇所／上揚力対策　４箇所／橋脚補強（アラミド繊維巻立）　２基／RC＋炭素繊維巻立て　３基／RC＋アラミド繊維巻立て　６基
対象橋梁（石津川橋、池田下橋、和泉高架橋、唐国高架橋）
</v>
      </c>
    </row>
    <row r="30" spans="1:16" ht="56.25" x14ac:dyDescent="0.4">
      <c r="A30" s="18">
        <v>22</v>
      </c>
      <c r="B30" s="19" t="s">
        <v>19</v>
      </c>
      <c r="C30" s="19" t="s">
        <v>43</v>
      </c>
      <c r="D30" s="19" t="s">
        <v>15</v>
      </c>
      <c r="E30" s="19" t="s">
        <v>19</v>
      </c>
      <c r="F30" s="19" t="s">
        <v>49</v>
      </c>
      <c r="G30" s="19" t="s">
        <v>173</v>
      </c>
      <c r="H30" s="19" t="s">
        <v>336</v>
      </c>
      <c r="I30" s="20" t="s">
        <v>431</v>
      </c>
      <c r="J30" s="20" t="s">
        <v>432</v>
      </c>
      <c r="K30" s="20" t="s">
        <v>376</v>
      </c>
      <c r="L30" s="20" t="s">
        <v>377</v>
      </c>
      <c r="M30" s="20" t="s">
        <v>25</v>
      </c>
      <c r="N30" s="19" t="s">
        <v>18</v>
      </c>
      <c r="O30" s="20" t="s">
        <v>433</v>
      </c>
      <c r="P30" s="7" t="str">
        <f t="shared" si="0"/>
        <v xml:space="preserve">
上部工補修面積（断面修復）　約１０L／上部工補修面積（剥落対策）　約７千ｍ２／伸縮装置取替　１基
</v>
      </c>
    </row>
    <row r="31" spans="1:16" ht="45" x14ac:dyDescent="0.4">
      <c r="A31" s="18">
        <v>23</v>
      </c>
      <c r="B31" s="19" t="s">
        <v>19</v>
      </c>
      <c r="C31" s="19" t="s">
        <v>43</v>
      </c>
      <c r="D31" s="19" t="s">
        <v>15</v>
      </c>
      <c r="E31" s="19" t="s">
        <v>19</v>
      </c>
      <c r="F31" s="19" t="s">
        <v>49</v>
      </c>
      <c r="G31" s="20" t="s">
        <v>174</v>
      </c>
      <c r="H31" s="19" t="s">
        <v>1141</v>
      </c>
      <c r="I31" s="20" t="s">
        <v>434</v>
      </c>
      <c r="J31" s="20" t="s">
        <v>435</v>
      </c>
      <c r="K31" s="20" t="s">
        <v>419</v>
      </c>
      <c r="L31" s="20" t="s">
        <v>377</v>
      </c>
      <c r="M31" s="19" t="s">
        <v>25</v>
      </c>
      <c r="N31" s="19" t="s">
        <v>18</v>
      </c>
      <c r="O31" s="20" t="s">
        <v>433</v>
      </c>
      <c r="P31" s="7" t="str">
        <f t="shared" si="0"/>
        <v xml:space="preserve">
補修体積　約５，８００Ｌ／対象橋梁　１０橋
</v>
      </c>
    </row>
    <row r="32" spans="1:16" ht="56.25" x14ac:dyDescent="0.4">
      <c r="A32" s="18">
        <v>24</v>
      </c>
      <c r="B32" s="19" t="s">
        <v>19</v>
      </c>
      <c r="C32" s="19" t="s">
        <v>43</v>
      </c>
      <c r="D32" s="19" t="s">
        <v>15</v>
      </c>
      <c r="E32" s="19" t="s">
        <v>19</v>
      </c>
      <c r="F32" s="19" t="s">
        <v>49</v>
      </c>
      <c r="G32" s="19" t="s">
        <v>436</v>
      </c>
      <c r="H32" s="19" t="s">
        <v>437</v>
      </c>
      <c r="I32" s="19" t="s">
        <v>438</v>
      </c>
      <c r="J32" s="19" t="s">
        <v>1138</v>
      </c>
      <c r="K32" s="20" t="s">
        <v>377</v>
      </c>
      <c r="L32" s="20" t="s">
        <v>24</v>
      </c>
      <c r="M32" s="20"/>
      <c r="N32" s="19" t="s">
        <v>18</v>
      </c>
      <c r="O32" s="20" t="s">
        <v>433</v>
      </c>
      <c r="P32" s="7" t="str">
        <f t="shared" si="0"/>
        <v xml:space="preserve">
水抜きボーリング工　８．０ｋｍ／のり尻対策工　０．５ｋｍ／切土補強土工　０．４千ｍ２
</v>
      </c>
    </row>
    <row r="33" spans="1:16" ht="56.25" x14ac:dyDescent="0.4">
      <c r="A33" s="18">
        <v>25</v>
      </c>
      <c r="B33" s="19" t="s">
        <v>19</v>
      </c>
      <c r="C33" s="19" t="s">
        <v>43</v>
      </c>
      <c r="D33" s="19" t="s">
        <v>15</v>
      </c>
      <c r="E33" s="19" t="s">
        <v>19</v>
      </c>
      <c r="F33" s="19" t="s">
        <v>49</v>
      </c>
      <c r="G33" s="19" t="s">
        <v>439</v>
      </c>
      <c r="H33" s="19" t="s">
        <v>440</v>
      </c>
      <c r="I33" s="20" t="s">
        <v>441</v>
      </c>
      <c r="J33" s="19" t="s">
        <v>442</v>
      </c>
      <c r="K33" s="20" t="s">
        <v>377</v>
      </c>
      <c r="L33" s="20" t="s">
        <v>24</v>
      </c>
      <c r="M33" s="20"/>
      <c r="N33" s="19" t="s">
        <v>18</v>
      </c>
      <c r="O33" s="20" t="s">
        <v>429</v>
      </c>
      <c r="P33" s="7" t="str">
        <f t="shared" si="0"/>
        <v xml:space="preserve">
のり面工（グランドアンカー工）　約５千ｍ２／のり面工（切土補強土工）　約０．８千ｍ２／水抜きボーリング工　０．５ｋｍ
</v>
      </c>
    </row>
    <row r="34" spans="1:16" ht="45" x14ac:dyDescent="0.4">
      <c r="A34" s="18">
        <v>26</v>
      </c>
      <c r="B34" s="19" t="s">
        <v>19</v>
      </c>
      <c r="C34" s="19" t="s">
        <v>43</v>
      </c>
      <c r="D34" s="19" t="s">
        <v>15</v>
      </c>
      <c r="E34" s="19" t="s">
        <v>19</v>
      </c>
      <c r="F34" s="19" t="s">
        <v>49</v>
      </c>
      <c r="G34" s="19" t="s">
        <v>443</v>
      </c>
      <c r="H34" s="19" t="s">
        <v>444</v>
      </c>
      <c r="I34" s="20" t="s">
        <v>445</v>
      </c>
      <c r="J34" s="19" t="s">
        <v>446</v>
      </c>
      <c r="K34" s="20" t="s">
        <v>24</v>
      </c>
      <c r="L34" s="20" t="s">
        <v>21</v>
      </c>
      <c r="M34" s="20"/>
      <c r="N34" s="19" t="s">
        <v>18</v>
      </c>
      <c r="O34" s="20" t="s">
        <v>433</v>
      </c>
      <c r="P34" s="7" t="str">
        <f t="shared" si="0"/>
        <v xml:space="preserve">
伸縮装置補修　約３５基
</v>
      </c>
    </row>
    <row r="35" spans="1:16" ht="45" x14ac:dyDescent="0.4">
      <c r="A35" s="18">
        <v>27</v>
      </c>
      <c r="B35" s="19" t="s">
        <v>19</v>
      </c>
      <c r="C35" s="19" t="s">
        <v>43</v>
      </c>
      <c r="D35" s="19" t="s">
        <v>15</v>
      </c>
      <c r="E35" s="19" t="s">
        <v>19</v>
      </c>
      <c r="F35" s="19" t="s">
        <v>49</v>
      </c>
      <c r="G35" s="19" t="s">
        <v>447</v>
      </c>
      <c r="H35" s="19" t="s">
        <v>92</v>
      </c>
      <c r="I35" s="20" t="s">
        <v>448</v>
      </c>
      <c r="J35" s="19" t="s">
        <v>449</v>
      </c>
      <c r="K35" s="20" t="s">
        <v>21</v>
      </c>
      <c r="L35" s="20" t="s">
        <v>21</v>
      </c>
      <c r="M35" s="20"/>
      <c r="N35" s="19" t="s">
        <v>18</v>
      </c>
      <c r="O35" s="20" t="s">
        <v>433</v>
      </c>
      <c r="P35" s="7" t="str">
        <f t="shared" si="0"/>
        <v xml:space="preserve">
上部工補修面積（断面修復）　約４０，０００Ｌ／対象橋梁　８橋
</v>
      </c>
    </row>
    <row r="36" spans="1:16" ht="56.25" x14ac:dyDescent="0.4">
      <c r="A36" s="18">
        <v>28</v>
      </c>
      <c r="B36" s="19" t="s">
        <v>19</v>
      </c>
      <c r="C36" s="19" t="s">
        <v>43</v>
      </c>
      <c r="D36" s="19" t="s">
        <v>15</v>
      </c>
      <c r="E36" s="19" t="s">
        <v>19</v>
      </c>
      <c r="F36" s="19" t="s">
        <v>49</v>
      </c>
      <c r="G36" s="19" t="s">
        <v>450</v>
      </c>
      <c r="H36" s="19" t="s">
        <v>451</v>
      </c>
      <c r="I36" s="20" t="s">
        <v>452</v>
      </c>
      <c r="J36" s="19" t="s">
        <v>453</v>
      </c>
      <c r="K36" s="20" t="s">
        <v>21</v>
      </c>
      <c r="L36" s="20" t="s">
        <v>17</v>
      </c>
      <c r="M36" s="20"/>
      <c r="N36" s="19" t="s">
        <v>18</v>
      </c>
      <c r="O36" s="20" t="s">
        <v>429</v>
      </c>
      <c r="P36" s="7" t="str">
        <f t="shared" si="0"/>
        <v xml:space="preserve">
盛土補強土工　約２，６００本／水抜きボーリング工　約４．５ｋｍ／のり尻対策工　約０．５ｋｍ
</v>
      </c>
    </row>
    <row r="37" spans="1:16" ht="45" x14ac:dyDescent="0.4">
      <c r="A37" s="18">
        <v>29</v>
      </c>
      <c r="B37" s="19" t="s">
        <v>19</v>
      </c>
      <c r="C37" s="19" t="s">
        <v>43</v>
      </c>
      <c r="D37" s="19" t="s">
        <v>15</v>
      </c>
      <c r="E37" s="19" t="s">
        <v>19</v>
      </c>
      <c r="F37" s="19" t="s">
        <v>28</v>
      </c>
      <c r="G37" s="19" t="s">
        <v>454</v>
      </c>
      <c r="H37" s="19" t="s">
        <v>455</v>
      </c>
      <c r="I37" s="19" t="s">
        <v>445</v>
      </c>
      <c r="J37" s="20" t="s">
        <v>456</v>
      </c>
      <c r="K37" s="20" t="s">
        <v>377</v>
      </c>
      <c r="L37" s="20" t="s">
        <v>24</v>
      </c>
      <c r="M37" s="20"/>
      <c r="N37" s="19" t="s">
        <v>18</v>
      </c>
      <c r="O37" s="20" t="s">
        <v>457</v>
      </c>
      <c r="P37" s="7" t="str">
        <f t="shared" si="0"/>
        <v xml:space="preserve">
舗装面積　約２万ｍ２／床版防水　約０．４千ｍ２
</v>
      </c>
    </row>
    <row r="38" spans="1:16" ht="45" x14ac:dyDescent="0.4">
      <c r="A38" s="18">
        <v>30</v>
      </c>
      <c r="B38" s="19" t="s">
        <v>19</v>
      </c>
      <c r="C38" s="19" t="s">
        <v>43</v>
      </c>
      <c r="D38" s="19" t="s">
        <v>15</v>
      </c>
      <c r="E38" s="19" t="s">
        <v>19</v>
      </c>
      <c r="F38" s="19" t="s">
        <v>28</v>
      </c>
      <c r="G38" s="19" t="s">
        <v>458</v>
      </c>
      <c r="H38" s="19" t="s">
        <v>45</v>
      </c>
      <c r="I38" s="19" t="s">
        <v>459</v>
      </c>
      <c r="J38" s="20" t="s">
        <v>460</v>
      </c>
      <c r="K38" s="20" t="s">
        <v>24</v>
      </c>
      <c r="L38" s="20" t="s">
        <v>21</v>
      </c>
      <c r="M38" s="20"/>
      <c r="N38" s="19" t="s">
        <v>18</v>
      </c>
      <c r="O38" s="20" t="s">
        <v>461</v>
      </c>
      <c r="P38" s="7" t="str">
        <f t="shared" si="0"/>
        <v xml:space="preserve">
延長　約４ｋｍ／舗装面積　約０．１万ｍ２
</v>
      </c>
    </row>
    <row r="39" spans="1:16" ht="45" x14ac:dyDescent="0.4">
      <c r="A39" s="18">
        <v>31</v>
      </c>
      <c r="B39" s="21" t="s">
        <v>19</v>
      </c>
      <c r="C39" s="21" t="s">
        <v>43</v>
      </c>
      <c r="D39" s="21" t="s">
        <v>15</v>
      </c>
      <c r="E39" s="21" t="s">
        <v>19</v>
      </c>
      <c r="F39" s="21" t="s">
        <v>28</v>
      </c>
      <c r="G39" s="21" t="s">
        <v>462</v>
      </c>
      <c r="H39" s="21" t="s">
        <v>83</v>
      </c>
      <c r="I39" s="21" t="s">
        <v>463</v>
      </c>
      <c r="J39" s="20" t="s">
        <v>464</v>
      </c>
      <c r="K39" s="20" t="s">
        <v>24</v>
      </c>
      <c r="L39" s="20" t="s">
        <v>21</v>
      </c>
      <c r="M39" s="21"/>
      <c r="N39" s="21" t="s">
        <v>18</v>
      </c>
      <c r="O39" s="20" t="s">
        <v>429</v>
      </c>
      <c r="P39" s="7" t="str">
        <f t="shared" si="0"/>
        <v xml:space="preserve">
舗装面積　約３．５万ｍ２／床版防水　約１８千ｍ２
</v>
      </c>
    </row>
    <row r="40" spans="1:16" ht="45" x14ac:dyDescent="0.4">
      <c r="A40" s="18">
        <v>32</v>
      </c>
      <c r="B40" s="19" t="s">
        <v>19</v>
      </c>
      <c r="C40" s="19" t="s">
        <v>43</v>
      </c>
      <c r="D40" s="19" t="s">
        <v>15</v>
      </c>
      <c r="E40" s="19" t="s">
        <v>19</v>
      </c>
      <c r="F40" s="19" t="s">
        <v>28</v>
      </c>
      <c r="G40" s="19" t="s">
        <v>465</v>
      </c>
      <c r="H40" s="19" t="s">
        <v>52</v>
      </c>
      <c r="I40" s="19" t="s">
        <v>466</v>
      </c>
      <c r="J40" s="20" t="s">
        <v>467</v>
      </c>
      <c r="K40" s="20" t="s">
        <v>24</v>
      </c>
      <c r="L40" s="20" t="s">
        <v>21</v>
      </c>
      <c r="M40" s="19"/>
      <c r="N40" s="20" t="s">
        <v>18</v>
      </c>
      <c r="O40" s="20" t="s">
        <v>429</v>
      </c>
      <c r="P40" s="7" t="str">
        <f t="shared" si="0"/>
        <v xml:space="preserve">
舗装面積　約５．５万ｍ２／床版防水　約１０千ｍ２
</v>
      </c>
    </row>
    <row r="41" spans="1:16" ht="45" x14ac:dyDescent="0.4">
      <c r="A41" s="18">
        <v>33</v>
      </c>
      <c r="B41" s="19" t="s">
        <v>19</v>
      </c>
      <c r="C41" s="19" t="s">
        <v>43</v>
      </c>
      <c r="D41" s="19" t="s">
        <v>15</v>
      </c>
      <c r="E41" s="19" t="s">
        <v>19</v>
      </c>
      <c r="F41" s="19" t="s">
        <v>28</v>
      </c>
      <c r="G41" s="19" t="s">
        <v>468</v>
      </c>
      <c r="H41" s="19" t="s">
        <v>92</v>
      </c>
      <c r="I41" s="19" t="s">
        <v>438</v>
      </c>
      <c r="J41" s="19" t="s">
        <v>469</v>
      </c>
      <c r="K41" s="20" t="s">
        <v>21</v>
      </c>
      <c r="L41" s="20" t="s">
        <v>21</v>
      </c>
      <c r="M41" s="20"/>
      <c r="N41" s="20" t="s">
        <v>18</v>
      </c>
      <c r="O41" s="20" t="s">
        <v>457</v>
      </c>
      <c r="P41" s="7" t="str">
        <f t="shared" si="0"/>
        <v xml:space="preserve">
舗装面積　約０．４万ｍ２／床版防水　約２千ｍ２
</v>
      </c>
    </row>
    <row r="42" spans="1:16" ht="45" x14ac:dyDescent="0.4">
      <c r="A42" s="18">
        <v>34</v>
      </c>
      <c r="B42" s="19" t="s">
        <v>19</v>
      </c>
      <c r="C42" s="19" t="s">
        <v>43</v>
      </c>
      <c r="D42" s="19" t="s">
        <v>15</v>
      </c>
      <c r="E42" s="19" t="s">
        <v>19</v>
      </c>
      <c r="F42" s="19" t="s">
        <v>28</v>
      </c>
      <c r="G42" s="19" t="s">
        <v>470</v>
      </c>
      <c r="H42" s="19" t="s">
        <v>82</v>
      </c>
      <c r="I42" s="19" t="s">
        <v>471</v>
      </c>
      <c r="J42" s="20" t="s">
        <v>472</v>
      </c>
      <c r="K42" s="20" t="s">
        <v>21</v>
      </c>
      <c r="L42" s="20" t="s">
        <v>17</v>
      </c>
      <c r="M42" s="20"/>
      <c r="N42" s="19" t="s">
        <v>18</v>
      </c>
      <c r="O42" s="20" t="s">
        <v>457</v>
      </c>
      <c r="P42" s="7" t="str">
        <f t="shared" si="0"/>
        <v xml:space="preserve">
舗装面積　約２．５万ｍ２／床版防水　約０．４千ｍ２
</v>
      </c>
    </row>
    <row r="43" spans="1:16" ht="56.25" x14ac:dyDescent="0.4">
      <c r="A43" s="18">
        <v>35</v>
      </c>
      <c r="B43" s="19" t="s">
        <v>19</v>
      </c>
      <c r="C43" s="19" t="s">
        <v>43</v>
      </c>
      <c r="D43" s="19" t="s">
        <v>15</v>
      </c>
      <c r="E43" s="19" t="s">
        <v>19</v>
      </c>
      <c r="F43" s="19" t="s">
        <v>28</v>
      </c>
      <c r="G43" s="19" t="s">
        <v>473</v>
      </c>
      <c r="H43" s="19" t="s">
        <v>150</v>
      </c>
      <c r="I43" s="20" t="s">
        <v>459</v>
      </c>
      <c r="J43" s="19" t="s">
        <v>474</v>
      </c>
      <c r="K43" s="20" t="s">
        <v>21</v>
      </c>
      <c r="L43" s="20" t="s">
        <v>17</v>
      </c>
      <c r="M43" s="20"/>
      <c r="N43" s="19" t="s">
        <v>18</v>
      </c>
      <c r="O43" s="20" t="s">
        <v>475</v>
      </c>
      <c r="P43" s="7" t="str">
        <f t="shared" si="0"/>
        <v xml:space="preserve">
舗装面積　約１．５万ｍ２／床版防水　約０．１千ｍ２／伸縮装置取替　約５基
</v>
      </c>
    </row>
    <row r="44" spans="1:16" ht="56.25" x14ac:dyDescent="0.4">
      <c r="A44" s="18">
        <v>36</v>
      </c>
      <c r="B44" s="19" t="s">
        <v>19</v>
      </c>
      <c r="C44" s="19" t="s">
        <v>43</v>
      </c>
      <c r="D44" s="19" t="s">
        <v>15</v>
      </c>
      <c r="E44" s="19" t="s">
        <v>19</v>
      </c>
      <c r="F44" s="19" t="s">
        <v>32</v>
      </c>
      <c r="G44" s="19" t="s">
        <v>476</v>
      </c>
      <c r="H44" s="19" t="s">
        <v>168</v>
      </c>
      <c r="I44" s="19" t="s">
        <v>477</v>
      </c>
      <c r="J44" s="20" t="s">
        <v>478</v>
      </c>
      <c r="K44" s="20" t="s">
        <v>377</v>
      </c>
      <c r="L44" s="20" t="s">
        <v>24</v>
      </c>
      <c r="M44" s="20"/>
      <c r="N44" s="19" t="s">
        <v>18</v>
      </c>
      <c r="O44" s="20" t="s">
        <v>429</v>
      </c>
      <c r="P44" s="7" t="str">
        <f t="shared" si="0"/>
        <v xml:space="preserve">
橋面積　約５．０千ｍ２
（対象橋梁：梶原橋、今龍寺川橋）
</v>
      </c>
    </row>
    <row r="45" spans="1:16" ht="67.5" x14ac:dyDescent="0.4">
      <c r="A45" s="18">
        <v>37</v>
      </c>
      <c r="B45" s="19" t="s">
        <v>19</v>
      </c>
      <c r="C45" s="19" t="s">
        <v>43</v>
      </c>
      <c r="D45" s="19" t="s">
        <v>15</v>
      </c>
      <c r="E45" s="19" t="s">
        <v>19</v>
      </c>
      <c r="F45" s="19" t="s">
        <v>32</v>
      </c>
      <c r="G45" s="19" t="s">
        <v>479</v>
      </c>
      <c r="H45" s="19" t="s">
        <v>160</v>
      </c>
      <c r="I45" s="19" t="s">
        <v>424</v>
      </c>
      <c r="J45" s="20" t="s">
        <v>480</v>
      </c>
      <c r="K45" s="20" t="s">
        <v>17</v>
      </c>
      <c r="L45" s="20" t="s">
        <v>392</v>
      </c>
      <c r="M45" s="19"/>
      <c r="N45" s="19" t="s">
        <v>18</v>
      </c>
      <c r="O45" s="20" t="s">
        <v>429</v>
      </c>
      <c r="P45" s="7" t="str">
        <f t="shared" si="0"/>
        <v xml:space="preserve">
橋面積　約３千ｍ２
対象橋梁（西岩代橋　橋面積　約１．５千ｍ２／東岩代橋　橋面積　約１．５千ｍ２）
</v>
      </c>
    </row>
    <row r="46" spans="1:16" ht="56.25" x14ac:dyDescent="0.4">
      <c r="A46" s="18">
        <v>38</v>
      </c>
      <c r="B46" s="19" t="s">
        <v>19</v>
      </c>
      <c r="C46" s="19" t="s">
        <v>43</v>
      </c>
      <c r="D46" s="19" t="s">
        <v>15</v>
      </c>
      <c r="E46" s="19" t="s">
        <v>19</v>
      </c>
      <c r="F46" s="19" t="s">
        <v>35</v>
      </c>
      <c r="G46" s="19" t="s">
        <v>353</v>
      </c>
      <c r="H46" s="19" t="s">
        <v>26</v>
      </c>
      <c r="I46" s="20" t="s">
        <v>481</v>
      </c>
      <c r="J46" s="20" t="s">
        <v>354</v>
      </c>
      <c r="K46" s="20" t="s">
        <v>419</v>
      </c>
      <c r="L46" s="20" t="s">
        <v>377</v>
      </c>
      <c r="M46" s="19" t="s">
        <v>25</v>
      </c>
      <c r="N46" s="19" t="s">
        <v>18</v>
      </c>
      <c r="O46" s="20" t="s">
        <v>461</v>
      </c>
      <c r="P46" s="7" t="str">
        <f t="shared" si="0"/>
        <v xml:space="preserve">
鋼重　約０．５千ｔ
対象橋梁（美濃庄第二高架橋、菩提仙川橋）
</v>
      </c>
    </row>
    <row r="47" spans="1:16" ht="45" x14ac:dyDescent="0.4">
      <c r="A47" s="18">
        <v>39</v>
      </c>
      <c r="B47" s="19" t="s">
        <v>19</v>
      </c>
      <c r="C47" s="19" t="s">
        <v>43</v>
      </c>
      <c r="D47" s="19" t="s">
        <v>15</v>
      </c>
      <c r="E47" s="19" t="s">
        <v>19</v>
      </c>
      <c r="F47" s="19" t="s">
        <v>35</v>
      </c>
      <c r="G47" s="19" t="s">
        <v>482</v>
      </c>
      <c r="H47" s="19" t="s">
        <v>483</v>
      </c>
      <c r="I47" s="19" t="s">
        <v>484</v>
      </c>
      <c r="J47" s="20" t="s">
        <v>485</v>
      </c>
      <c r="K47" s="20" t="s">
        <v>21</v>
      </c>
      <c r="L47" s="20" t="s">
        <v>17</v>
      </c>
      <c r="M47" s="19"/>
      <c r="N47" s="20" t="s">
        <v>18</v>
      </c>
      <c r="O47" s="20" t="s">
        <v>429</v>
      </c>
      <c r="P47" s="7" t="str">
        <f t="shared" si="0"/>
        <v xml:space="preserve">
鋼重　約０．８千ｔ
</v>
      </c>
    </row>
    <row r="48" spans="1:16" ht="45" x14ac:dyDescent="0.4">
      <c r="A48" s="18">
        <v>40</v>
      </c>
      <c r="B48" s="19" t="s">
        <v>19</v>
      </c>
      <c r="C48" s="19" t="s">
        <v>43</v>
      </c>
      <c r="D48" s="19" t="s">
        <v>15</v>
      </c>
      <c r="E48" s="19" t="s">
        <v>19</v>
      </c>
      <c r="F48" s="19" t="s">
        <v>37</v>
      </c>
      <c r="G48" s="19" t="s">
        <v>486</v>
      </c>
      <c r="H48" s="19" t="s">
        <v>487</v>
      </c>
      <c r="I48" s="19" t="s">
        <v>488</v>
      </c>
      <c r="J48" s="20" t="s">
        <v>489</v>
      </c>
      <c r="K48" s="20" t="s">
        <v>24</v>
      </c>
      <c r="L48" s="20" t="s">
        <v>21</v>
      </c>
      <c r="M48" s="19"/>
      <c r="N48" s="20" t="s">
        <v>18</v>
      </c>
      <c r="O48" s="20" t="s">
        <v>433</v>
      </c>
      <c r="P48" s="7" t="str">
        <f t="shared" si="0"/>
        <v xml:space="preserve">
支承取替　約２５基
</v>
      </c>
    </row>
    <row r="49" spans="1:16" ht="67.5" x14ac:dyDescent="0.4">
      <c r="A49" s="18">
        <v>41</v>
      </c>
      <c r="B49" s="21" t="s">
        <v>19</v>
      </c>
      <c r="C49" s="21" t="s">
        <v>43</v>
      </c>
      <c r="D49" s="21" t="s">
        <v>15</v>
      </c>
      <c r="E49" s="21" t="s">
        <v>19</v>
      </c>
      <c r="F49" s="21" t="s">
        <v>37</v>
      </c>
      <c r="G49" s="21" t="s">
        <v>490</v>
      </c>
      <c r="H49" s="21" t="s">
        <v>491</v>
      </c>
      <c r="I49" s="21" t="s">
        <v>492</v>
      </c>
      <c r="J49" s="21" t="s">
        <v>493</v>
      </c>
      <c r="K49" s="20" t="s">
        <v>17</v>
      </c>
      <c r="L49" s="20" t="s">
        <v>392</v>
      </c>
      <c r="M49" s="21"/>
      <c r="N49" s="21" t="s">
        <v>18</v>
      </c>
      <c r="O49" s="20" t="s">
        <v>429</v>
      </c>
      <c r="P49" s="7" t="str">
        <f t="shared" si="0"/>
        <v xml:space="preserve">
床版取替　約３千ｍ２／対象橋梁）明神川橋㊤㊦、舂橋㊤㊦、金近川橋㊤㊦（鋼橋）／支承取替　２基／床版防水　約３千ｍ２／塗装面積　約９千ｍ２
</v>
      </c>
    </row>
    <row r="50" spans="1:16" ht="112.5" x14ac:dyDescent="0.4">
      <c r="A50" s="18">
        <v>42</v>
      </c>
      <c r="B50" s="19" t="s">
        <v>19</v>
      </c>
      <c r="C50" s="19" t="s">
        <v>43</v>
      </c>
      <c r="D50" s="19" t="s">
        <v>15</v>
      </c>
      <c r="E50" s="19" t="s">
        <v>19</v>
      </c>
      <c r="F50" s="19" t="s">
        <v>37</v>
      </c>
      <c r="G50" s="19" t="s">
        <v>494</v>
      </c>
      <c r="H50" s="19" t="s">
        <v>495</v>
      </c>
      <c r="I50" s="19" t="s">
        <v>98</v>
      </c>
      <c r="J50" s="19" t="s">
        <v>496</v>
      </c>
      <c r="K50" s="20" t="s">
        <v>21</v>
      </c>
      <c r="L50" s="20" t="s">
        <v>392</v>
      </c>
      <c r="M50" s="19"/>
      <c r="N50" s="19" t="s">
        <v>22</v>
      </c>
      <c r="O50" s="20" t="s">
        <v>429</v>
      </c>
      <c r="P50" s="7" t="str">
        <f t="shared" si="0"/>
        <v xml:space="preserve">
橋脚補強（ＲＣ巻立）　約５基／橋脚補強（炭素繊維巻立）　約１５基／橋脚補強（コンクリート充填）　４基／落橋防止構造　約５１５基／縁端拡幅　５５箇所／横変位拘束構造　約１０基
対象橋梁（下穂積高架橋、下穂積跨線橋、奈良高架橋、若草跨線橋、沢良宜高架橋、摂津北Ａランプ、摂津北Ｄランプ、大正川、鶴野高架橋、三島橋、別府高架橋、一津屋高架橋、淀川橋、大日高架橋、八雲橋、松葉高架橋、元町跨線橋、新橋高架橋、栄橋、門真高架橋、門真南高架橋）
</v>
      </c>
    </row>
    <row r="51" spans="1:16" ht="146.25" x14ac:dyDescent="0.4">
      <c r="A51" s="18">
        <v>43</v>
      </c>
      <c r="B51" s="19" t="s">
        <v>19</v>
      </c>
      <c r="C51" s="19" t="s">
        <v>43</v>
      </c>
      <c r="D51" s="19" t="s">
        <v>15</v>
      </c>
      <c r="E51" s="19" t="s">
        <v>19</v>
      </c>
      <c r="F51" s="19" t="s">
        <v>39</v>
      </c>
      <c r="G51" s="19" t="s">
        <v>175</v>
      </c>
      <c r="H51" s="19" t="s">
        <v>68</v>
      </c>
      <c r="I51" s="20" t="s">
        <v>463</v>
      </c>
      <c r="J51" s="20" t="s">
        <v>497</v>
      </c>
      <c r="K51" s="20" t="s">
        <v>419</v>
      </c>
      <c r="L51" s="20" t="s">
        <v>24</v>
      </c>
      <c r="M51" s="19" t="s">
        <v>25</v>
      </c>
      <c r="N51" s="19" t="s">
        <v>18</v>
      </c>
      <c r="O51" s="20" t="s">
        <v>461</v>
      </c>
      <c r="P51" s="7" t="str">
        <f t="shared" si="0"/>
        <v xml:space="preserve">
トールゲート　新築　S造（付帯する電気・機械設備を含む）　１００ｍ２／トールゲート　新築　S造（付帯する電気・機械設備を含む）　１００ｍ２／トールゲート　新築　S造（付帯する電気・機械設備を含む）　１００ｍ２／トールゲート　新築　S造（付帯する電気・機械設備を含む）　１００ｍ２／電気室　新築　S造（付帯する電気・機械設備を含む）　１５０ｍ２／電気室　新築　S造（付帯する電気・機械設備を含む）　１５０ｍ２／トールゲート　新築　S造（付帯する電気・機械設備を含む）　１００ｍ２／トールゲート　新築　S造（付帯する電気・機械設備を含む）　１００ｍ２／電気室　新築　S造（付帯する電気・機械設備を含む）　１５０ｍ２／トールゲート　解体　S造　３００ｍ２／対象管理施設（千代川ＩＣ・八木中ＩＣ・八木本線ＴＢ）
</v>
      </c>
    </row>
    <row r="52" spans="1:16" ht="180" x14ac:dyDescent="0.4">
      <c r="A52" s="18">
        <v>44</v>
      </c>
      <c r="B52" s="19" t="s">
        <v>19</v>
      </c>
      <c r="C52" s="19" t="s">
        <v>43</v>
      </c>
      <c r="D52" s="19" t="s">
        <v>15</v>
      </c>
      <c r="E52" s="19" t="s">
        <v>19</v>
      </c>
      <c r="F52" s="19" t="s">
        <v>39</v>
      </c>
      <c r="G52" s="19" t="s">
        <v>178</v>
      </c>
      <c r="H52" s="19" t="s">
        <v>179</v>
      </c>
      <c r="I52" s="20" t="s">
        <v>58</v>
      </c>
      <c r="J52" s="20" t="s">
        <v>498</v>
      </c>
      <c r="K52" s="20" t="s">
        <v>419</v>
      </c>
      <c r="L52" s="20" t="s">
        <v>24</v>
      </c>
      <c r="M52" s="19" t="s">
        <v>25</v>
      </c>
      <c r="N52" s="20" t="s">
        <v>22</v>
      </c>
      <c r="O52" s="20" t="s">
        <v>457</v>
      </c>
      <c r="P52" s="7" t="str">
        <f t="shared" si="0"/>
        <v xml:space="preserve">
雪氷詰所　新築　Ｓ造（付帯する電気・機械設備を含む）　約２００ｍ２／雪氷詰所　改修　ＲＣ造（付帯する電気・機械設備を含む）　約１００ｍ２／料金所　改築　Ｓ造（付帯する電気・機械設備を含む）　約５０ｍ２／雪氷詰所　新築　Ｓ造（付帯する電気・機械設備を含む）　約２００ｍ２／雪氷詰所　改修　ＲＣ造（付帯する電気・機械設備を含む）　約１００ｍ２／雪氷詰所　新築　Ｓ造（付帯する電気・機械設備を含む）　約１００ｍ２／雪氷詰所　改修　ＲＣ造（付帯する電気・機械設備を含む）　約１００ｍ２／料金所　改修　Ｓ造（付帯する電気・機械設備を含む）　約１００ｍ２／料金所　改修　Ｓ造（付帯する電気・機械設備を含む）　約５０ｍ２／料金所　改修　Ｓ造（付帯する電気・機械設備を含む）　約５０ｍ２／通信機械室　改修　Ｓ造（付帯する電気・機械設備を含む）　２０ｍ２／対象管理施設（京丹波みずほＩＣ・綾部ＪＣＴ・宮津天橋立ＩＣ）／対象管理施設（京丹波わちＩＣ・綾部安国寺ＩＣ・久御山ＪＣＴ）
</v>
      </c>
    </row>
    <row r="53" spans="1:16" ht="78.75" x14ac:dyDescent="0.4">
      <c r="A53" s="18">
        <v>45</v>
      </c>
      <c r="B53" s="19" t="s">
        <v>19</v>
      </c>
      <c r="C53" s="19" t="s">
        <v>43</v>
      </c>
      <c r="D53" s="19" t="s">
        <v>15</v>
      </c>
      <c r="E53" s="19" t="s">
        <v>19</v>
      </c>
      <c r="F53" s="19" t="s">
        <v>39</v>
      </c>
      <c r="G53" s="19" t="s">
        <v>499</v>
      </c>
      <c r="H53" s="19" t="s">
        <v>500</v>
      </c>
      <c r="I53" s="20" t="s">
        <v>434</v>
      </c>
      <c r="J53" s="20" t="s">
        <v>501</v>
      </c>
      <c r="K53" s="20" t="s">
        <v>377</v>
      </c>
      <c r="L53" s="20" t="s">
        <v>24</v>
      </c>
      <c r="M53" s="19"/>
      <c r="N53" s="19" t="s">
        <v>18</v>
      </c>
      <c r="O53" s="20" t="s">
        <v>502</v>
      </c>
      <c r="P53" s="7" t="str">
        <f t="shared" si="0"/>
        <v xml:space="preserve">
電気室　新築　Ｓ造（付帯する電気・機械設備を含む）　約２００ｍ２／電気室　改築　ＲＣ造　約１５０ｍ２／車庫　解体　Ｓ造　約１５０ｍ２／高速道路事務所　解体　Ｓ造　約４５０ｍ２／トールゲート　新築　Ｓ造（付帯する電気・機械設備を含む）　約１００ｍ２／対象施設（郡山ＩＣ、門真ＴＢ）
</v>
      </c>
    </row>
    <row r="54" spans="1:16" ht="135" x14ac:dyDescent="0.4">
      <c r="A54" s="18">
        <v>46</v>
      </c>
      <c r="B54" s="21" t="s">
        <v>19</v>
      </c>
      <c r="C54" s="21" t="s">
        <v>43</v>
      </c>
      <c r="D54" s="20" t="s">
        <v>15</v>
      </c>
      <c r="E54" s="21" t="s">
        <v>19</v>
      </c>
      <c r="F54" s="21" t="s">
        <v>39</v>
      </c>
      <c r="G54" s="21" t="s">
        <v>503</v>
      </c>
      <c r="H54" s="21" t="s">
        <v>177</v>
      </c>
      <c r="I54" s="20" t="s">
        <v>504</v>
      </c>
      <c r="J54" s="20" t="s">
        <v>505</v>
      </c>
      <c r="K54" s="20" t="s">
        <v>21</v>
      </c>
      <c r="L54" s="20" t="s">
        <v>17</v>
      </c>
      <c r="M54" s="20"/>
      <c r="N54" s="21" t="s">
        <v>18</v>
      </c>
      <c r="O54" s="20" t="s">
        <v>461</v>
      </c>
      <c r="P54" s="7" t="str">
        <f t="shared" si="0"/>
        <v xml:space="preserve">
雪氷詰所　新築　Ｓ造（付帯する電気・機械設備を含む）　約１５０ｍ２／剤倉庫　新築　ＲＣ造（付帯する電気・機械設備を含む）　約１５０ｍ２／警察詰所　新築　Ｓ造（附帯する電気・機械設備を含む）　５４８ｍ２／警察車庫　解体　Ｓ造　１５３ｍ２／料金所　改修　Ｓ造（付帯する電気・機械設備を含む）　約２００ｍ２／雪氷詰所　改修　Ｓ造（付帯する電気・機械設備を含む）　約１５０ｍ２／雪氷詰所　新築　Ｓ造（付帯する電気・機械設備を含む）　約２５０ｍ２／剤倉庫　新築　ＲＣ造（付帯する電気・機械設備を含む）　約１５０ｍ２／雪氷詰所　解体　Ｓ造　９９ｍ２／車庫　解体　Ｓ造　３３５ｍ２／対象施設（信楽ＩＣ、草津田上ＩＣ）
</v>
      </c>
    </row>
    <row r="55" spans="1:16" ht="135" x14ac:dyDescent="0.4">
      <c r="A55" s="18">
        <v>47</v>
      </c>
      <c r="B55" s="19" t="s">
        <v>19</v>
      </c>
      <c r="C55" s="19" t="s">
        <v>43</v>
      </c>
      <c r="D55" s="19" t="s">
        <v>15</v>
      </c>
      <c r="E55" s="19" t="s">
        <v>19</v>
      </c>
      <c r="F55" s="19" t="s">
        <v>39</v>
      </c>
      <c r="G55" s="19" t="s">
        <v>506</v>
      </c>
      <c r="H55" s="19" t="s">
        <v>507</v>
      </c>
      <c r="I55" s="20" t="s">
        <v>508</v>
      </c>
      <c r="J55" s="19" t="s">
        <v>509</v>
      </c>
      <c r="K55" s="20" t="s">
        <v>24</v>
      </c>
      <c r="L55" s="20" t="s">
        <v>17</v>
      </c>
      <c r="M55" s="20"/>
      <c r="N55" s="19" t="s">
        <v>18</v>
      </c>
      <c r="O55" s="20" t="s">
        <v>502</v>
      </c>
      <c r="P55" s="7" t="str">
        <f t="shared" si="0"/>
        <v xml:space="preserve">
鋼製一重殻タンク　撤去（付帯する電気・機械設備を含む）２０ＫＬ／鋼製一重殻タンク　撤去（付帯する電気・機械設備を含む）１０ＫＬ／ＦＳＦ二重殻タンク　新設（付帯する電気・機械設備を含む）３０ＫＬ／鋼製一重殻タンク（廃油）撤去（付帯する電気・機械設備を含む）２ＫＬ／ＦＳＦ二重殻タンク（廃油）新設（付帯する電気・機械設備を含む）２ＫＬ／キャノピー棟　Ｓ造　改修　２２０ｍ２／事務所棟　Ｓ造　改修　５０ｍ２／店舗棟　Ｓ造　改修　１，３００ｍ２／店舗棟　Ｓ造　改修　１，３００ｍ２／店舗棟　ＲＣ造　改修　１，０００ｍ２／店舗棟　ＲＣ造　改修　８００ｍ２／店舗棟　Ｓ造　改修　４００ｍ２／対象休憩施設（岸和田ＳＡ、香芝ＳＡ、天理ＰＡ）
</v>
      </c>
    </row>
    <row r="56" spans="1:16" ht="101.25" x14ac:dyDescent="0.4">
      <c r="A56" s="18">
        <v>48</v>
      </c>
      <c r="B56" s="19" t="s">
        <v>19</v>
      </c>
      <c r="C56" s="19" t="s">
        <v>43</v>
      </c>
      <c r="D56" s="19" t="s">
        <v>15</v>
      </c>
      <c r="E56" s="19" t="s">
        <v>19</v>
      </c>
      <c r="F56" s="19" t="s">
        <v>39</v>
      </c>
      <c r="G56" s="19" t="s">
        <v>510</v>
      </c>
      <c r="H56" s="19" t="s">
        <v>511</v>
      </c>
      <c r="I56" s="19" t="s">
        <v>512</v>
      </c>
      <c r="J56" s="20" t="s">
        <v>513</v>
      </c>
      <c r="K56" s="20" t="s">
        <v>17</v>
      </c>
      <c r="L56" s="20" t="s">
        <v>392</v>
      </c>
      <c r="M56" s="20"/>
      <c r="N56" s="19" t="s">
        <v>18</v>
      </c>
      <c r="O56" s="19" t="s">
        <v>457</v>
      </c>
      <c r="P56" s="7" t="str">
        <f t="shared" si="0"/>
        <v xml:space="preserve">
店舗棟　Ｓ造　改修（付帯する電気・機械設備を含む）　１，３００ｍ２／Ｓ造　新築（付帯する電気・機械設備を含む）　１０ｍ２／店舗棟　Ｓ造　改修　９００ｍ２／店舗棟　Ｓ造　改修　２００ｍ２／解体　２箇所／更新　１式／店舗棟　ＲＣ造　改修　１，４００ｍ２／事務所棟　Ｓ造　改修　６０ｍ２／店舗棟　ＲＣ造　改修　１，５５０ｍ２／事務所棟　Ｓ造　改修　５０ｍ２／対象休憩施設（龍野西ＳＡ、権現湖ＰＡ、白鳥ＰＡ、加西ＳＡ）
</v>
      </c>
    </row>
    <row r="57" spans="1:16" ht="123.75" x14ac:dyDescent="0.4">
      <c r="A57" s="18">
        <v>49</v>
      </c>
      <c r="B57" s="19" t="s">
        <v>19</v>
      </c>
      <c r="C57" s="19" t="s">
        <v>43</v>
      </c>
      <c r="D57" s="19" t="s">
        <v>15</v>
      </c>
      <c r="E57" s="19" t="s">
        <v>19</v>
      </c>
      <c r="F57" s="19" t="s">
        <v>39</v>
      </c>
      <c r="G57" s="19" t="s">
        <v>514</v>
      </c>
      <c r="H57" s="19" t="s">
        <v>76</v>
      </c>
      <c r="I57" s="19" t="s">
        <v>515</v>
      </c>
      <c r="J57" s="20" t="s">
        <v>516</v>
      </c>
      <c r="K57" s="20" t="s">
        <v>17</v>
      </c>
      <c r="L57" s="20" t="s">
        <v>400</v>
      </c>
      <c r="M57" s="20"/>
      <c r="N57" s="19" t="s">
        <v>18</v>
      </c>
      <c r="O57" s="19" t="s">
        <v>461</v>
      </c>
      <c r="P57" s="7" t="str">
        <f t="shared" si="0"/>
        <v xml:space="preserve">
雪氷詰所　新築　Ｓ造（付帯する電気・機械設備を含む）　約２００ｍ２／剤倉庫　新築　ＲＣ造（付帯する電気・機械設備を含む）　約１５０ｍ２／車庫　新築　Ｓ造（付帯する電気・機械設備を含む）　約１，６００ｍ２／料金所　改修　Ｓ造（付帯する電気・機械設備を含む）　約５０ｍ２／店舗　新築　Ｓ造（付帯する電気・機械設備を含む）　約４００ｍ２／身障者駐車場　新築　Ｓ造（付帯する電気・機械設備を含む）　約１５０ｍ２／身障者駐車場　解体　Ｓ造　約５０ｍ２／受配電設備　ＩＣ　高圧　１箇所／対象管理施設（甲南IC・甲南PA）
</v>
      </c>
    </row>
    <row r="58" spans="1:16" ht="45" x14ac:dyDescent="0.4">
      <c r="A58" s="18">
        <v>50</v>
      </c>
      <c r="B58" s="19" t="s">
        <v>19</v>
      </c>
      <c r="C58" s="19" t="s">
        <v>43</v>
      </c>
      <c r="D58" s="19" t="s">
        <v>15</v>
      </c>
      <c r="E58" s="19" t="s">
        <v>19</v>
      </c>
      <c r="F58" s="19" t="s">
        <v>60</v>
      </c>
      <c r="G58" s="19" t="s">
        <v>180</v>
      </c>
      <c r="H58" s="19" t="s">
        <v>517</v>
      </c>
      <c r="I58" s="19" t="s">
        <v>518</v>
      </c>
      <c r="J58" s="20" t="s">
        <v>181</v>
      </c>
      <c r="K58" s="20" t="s">
        <v>419</v>
      </c>
      <c r="L58" s="20" t="s">
        <v>377</v>
      </c>
      <c r="M58" s="20" t="s">
        <v>25</v>
      </c>
      <c r="N58" s="19" t="s">
        <v>18</v>
      </c>
      <c r="O58" s="19" t="s">
        <v>457</v>
      </c>
      <c r="P58" s="7" t="str">
        <f t="shared" si="0"/>
        <v xml:space="preserve">
低位置照明（更新）　約２００灯
</v>
      </c>
    </row>
    <row r="59" spans="1:16" ht="45" x14ac:dyDescent="0.4">
      <c r="A59" s="18">
        <v>51</v>
      </c>
      <c r="B59" s="19" t="s">
        <v>19</v>
      </c>
      <c r="C59" s="19" t="s">
        <v>43</v>
      </c>
      <c r="D59" s="20" t="s">
        <v>15</v>
      </c>
      <c r="E59" s="19" t="s">
        <v>19</v>
      </c>
      <c r="F59" s="19" t="s">
        <v>62</v>
      </c>
      <c r="G59" s="20" t="s">
        <v>519</v>
      </c>
      <c r="H59" s="20" t="s">
        <v>520</v>
      </c>
      <c r="I59" s="20" t="s">
        <v>521</v>
      </c>
      <c r="J59" s="20" t="s">
        <v>522</v>
      </c>
      <c r="K59" s="20" t="s">
        <v>21</v>
      </c>
      <c r="L59" s="20" t="s">
        <v>17</v>
      </c>
      <c r="M59" s="19"/>
      <c r="N59" s="20" t="s">
        <v>18</v>
      </c>
      <c r="O59" s="20" t="s">
        <v>433</v>
      </c>
      <c r="P59" s="7" t="str">
        <f t="shared" si="0"/>
        <v xml:space="preserve">
ＣＣＴＶ設備（更新）　約５０基
</v>
      </c>
    </row>
    <row r="60" spans="1:16" ht="45" x14ac:dyDescent="0.4">
      <c r="A60" s="18">
        <v>52</v>
      </c>
      <c r="B60" s="19" t="s">
        <v>19</v>
      </c>
      <c r="C60" s="19" t="s">
        <v>43</v>
      </c>
      <c r="D60" s="19" t="s">
        <v>15</v>
      </c>
      <c r="E60" s="19" t="s">
        <v>19</v>
      </c>
      <c r="F60" s="19" t="s">
        <v>64</v>
      </c>
      <c r="G60" s="19" t="s">
        <v>523</v>
      </c>
      <c r="H60" s="19" t="s">
        <v>284</v>
      </c>
      <c r="I60" s="20" t="s">
        <v>524</v>
      </c>
      <c r="J60" s="19" t="s">
        <v>525</v>
      </c>
      <c r="K60" s="20" t="s">
        <v>24</v>
      </c>
      <c r="L60" s="20" t="s">
        <v>17</v>
      </c>
      <c r="M60" s="20"/>
      <c r="N60" s="19" t="s">
        <v>18</v>
      </c>
      <c r="O60" s="20" t="s">
        <v>433</v>
      </c>
      <c r="P60" s="7" t="str">
        <f t="shared" si="0"/>
        <v xml:space="preserve">
標識板（新設）　約１，２００ｍ２／標識板（取替）　約２００ｍ２
</v>
      </c>
    </row>
    <row r="61" spans="1:16" ht="112.5" x14ac:dyDescent="0.4">
      <c r="A61" s="18">
        <v>53</v>
      </c>
      <c r="B61" s="19" t="s">
        <v>19</v>
      </c>
      <c r="C61" s="19" t="s">
        <v>43</v>
      </c>
      <c r="D61" s="20" t="s">
        <v>15</v>
      </c>
      <c r="E61" s="20" t="s">
        <v>19</v>
      </c>
      <c r="F61" s="19" t="s">
        <v>66</v>
      </c>
      <c r="G61" s="20" t="s">
        <v>183</v>
      </c>
      <c r="H61" s="20" t="s">
        <v>184</v>
      </c>
      <c r="I61" s="20" t="s">
        <v>518</v>
      </c>
      <c r="J61" s="20" t="s">
        <v>285</v>
      </c>
      <c r="K61" s="20" t="s">
        <v>419</v>
      </c>
      <c r="L61" s="20" t="s">
        <v>377</v>
      </c>
      <c r="M61" s="19" t="s">
        <v>25</v>
      </c>
      <c r="N61" s="20" t="s">
        <v>18</v>
      </c>
      <c r="O61" s="20" t="s">
        <v>461</v>
      </c>
      <c r="P61" s="7" t="str">
        <f t="shared" si="0"/>
        <v xml:space="preserve">
防災受信盤（更新）　約１０面／防災受信盤（改造）　約５面／消火栓（更新）　約１００基／火災検知器（更新）　約３００基／対象トンネル（天王山トンネル、長尾東トンネル、拝田トンネル、／本郷トンネル、大江山トンネル、栃葉トンネル、辛皮トンネル、／大俣トンネル、上村トンネル、小原トンネル、坊口トンネル、／高城第一トンネル、高城第二トンネル、横谷トンネル、／旭トンネル、橋上トンネル、丹波第一トンネル、石山トンネル、／飯盛山トンネル、父子トンネル）
</v>
      </c>
    </row>
    <row r="62" spans="1:16" ht="78.75" x14ac:dyDescent="0.4">
      <c r="A62" s="18">
        <v>54</v>
      </c>
      <c r="B62" s="19" t="s">
        <v>19</v>
      </c>
      <c r="C62" s="19" t="s">
        <v>43</v>
      </c>
      <c r="D62" s="20" t="s">
        <v>15</v>
      </c>
      <c r="E62" s="19" t="s">
        <v>19</v>
      </c>
      <c r="F62" s="19" t="s">
        <v>66</v>
      </c>
      <c r="G62" s="20" t="s">
        <v>185</v>
      </c>
      <c r="H62" s="19" t="s">
        <v>526</v>
      </c>
      <c r="I62" s="20" t="s">
        <v>459</v>
      </c>
      <c r="J62" s="20" t="s">
        <v>286</v>
      </c>
      <c r="K62" s="20" t="s">
        <v>419</v>
      </c>
      <c r="L62" s="20" t="s">
        <v>377</v>
      </c>
      <c r="M62" s="19" t="s">
        <v>25</v>
      </c>
      <c r="N62" s="20" t="s">
        <v>18</v>
      </c>
      <c r="O62" s="20" t="s">
        <v>433</v>
      </c>
      <c r="P62" s="7" t="str">
        <f t="shared" si="0"/>
        <v xml:space="preserve">
防災受信盤（更新）　約５面／防災受信盤（改造）　１面／火災検知器（更新）　約１１０基／消火栓（撤去）　約１０基／消火器箱　約１０基／対象トンネル（羽曳が丘トンネル、田尻トンネル、／高山トンネル、清水トンネル、相生トンネル、飯盛山トンネル、／シブレ山トンネル）
</v>
      </c>
    </row>
    <row r="63" spans="1:16" ht="112.5" x14ac:dyDescent="0.4">
      <c r="A63" s="18">
        <v>55</v>
      </c>
      <c r="B63" s="21" t="s">
        <v>19</v>
      </c>
      <c r="C63" s="21" t="s">
        <v>43</v>
      </c>
      <c r="D63" s="21" t="s">
        <v>15</v>
      </c>
      <c r="E63" s="21" t="s">
        <v>19</v>
      </c>
      <c r="F63" s="21" t="s">
        <v>67</v>
      </c>
      <c r="G63" s="21" t="s">
        <v>527</v>
      </c>
      <c r="H63" s="21" t="s">
        <v>528</v>
      </c>
      <c r="I63" s="21" t="s">
        <v>31</v>
      </c>
      <c r="J63" s="21" t="s">
        <v>529</v>
      </c>
      <c r="K63" s="20" t="s">
        <v>377</v>
      </c>
      <c r="L63" s="20" t="s">
        <v>24</v>
      </c>
      <c r="M63" s="20"/>
      <c r="N63" s="21" t="s">
        <v>22</v>
      </c>
      <c r="O63" s="20" t="s">
        <v>461</v>
      </c>
      <c r="P63" s="7" t="str">
        <f t="shared" si="0"/>
        <v xml:space="preserve">
受配電設備　ＴＮ　高圧（更新）　１箇所／受配電設備　ＴＮ　高圧（改造）　１３箇所／受配電設備　ＩＣ　高圧（改造）　１箇所／受配電設備　ＪＣＴ　高圧（改造）　１箇所／受配電設備　ＰＡ　高圧（改造）　２箇所／自家発電設備　ＩＣ（更新）　１箇所／自家発電設備　ＴＮ（更新）　３箇所／自家発電設備　ＴＮ（改造）　４箇所／自家発電設備　ＰＡ（改造）　１箇所／直流電源設備　ＩＣ（改造）　１箇所／無停電電源設備　ＴＮ（更新）　１箇所／無停電電源設備　ＴＮ（改造）　２箇所
</v>
      </c>
    </row>
    <row r="64" spans="1:16" ht="45" x14ac:dyDescent="0.4">
      <c r="A64" s="18">
        <v>56</v>
      </c>
      <c r="B64" s="19" t="s">
        <v>19</v>
      </c>
      <c r="C64" s="19" t="s">
        <v>43</v>
      </c>
      <c r="D64" s="19" t="s">
        <v>15</v>
      </c>
      <c r="E64" s="19" t="s">
        <v>19</v>
      </c>
      <c r="F64" s="19" t="s">
        <v>530</v>
      </c>
      <c r="G64" s="19" t="s">
        <v>531</v>
      </c>
      <c r="H64" s="19" t="s">
        <v>179</v>
      </c>
      <c r="I64" s="20" t="s">
        <v>532</v>
      </c>
      <c r="J64" s="19" t="s">
        <v>533</v>
      </c>
      <c r="K64" s="20" t="s">
        <v>17</v>
      </c>
      <c r="L64" s="20" t="s">
        <v>17</v>
      </c>
      <c r="M64" s="20"/>
      <c r="N64" s="19" t="s">
        <v>18</v>
      </c>
      <c r="O64" s="20" t="s">
        <v>534</v>
      </c>
      <c r="P64" s="7" t="str">
        <f t="shared" si="0"/>
        <v xml:space="preserve">
伝送交換設備　IC（新設）　５箇所／伝送交換設備　IC（改造）　２箇所
</v>
      </c>
    </row>
    <row r="65" spans="1:16" ht="67.5" x14ac:dyDescent="0.4">
      <c r="A65" s="18">
        <v>57</v>
      </c>
      <c r="B65" s="19" t="s">
        <v>19</v>
      </c>
      <c r="C65" s="19" t="s">
        <v>43</v>
      </c>
      <c r="D65" s="19" t="s">
        <v>15</v>
      </c>
      <c r="E65" s="19" t="s">
        <v>19</v>
      </c>
      <c r="F65" s="19" t="s">
        <v>71</v>
      </c>
      <c r="G65" s="19" t="s">
        <v>535</v>
      </c>
      <c r="H65" s="19" t="s">
        <v>536</v>
      </c>
      <c r="I65" s="20" t="s">
        <v>537</v>
      </c>
      <c r="J65" s="20" t="s">
        <v>538</v>
      </c>
      <c r="K65" s="20" t="s">
        <v>377</v>
      </c>
      <c r="L65" s="20" t="s">
        <v>24</v>
      </c>
      <c r="M65" s="19"/>
      <c r="N65" s="19" t="s">
        <v>18</v>
      </c>
      <c r="O65" s="20" t="s">
        <v>433</v>
      </c>
      <c r="P65" s="7" t="str">
        <f t="shared" si="0"/>
        <v xml:space="preserve">
可変式道路情報板（更新）　２０面／交通量計測設備　約５基／交通量計測設備（撤去）　約１０基／気象観測局　約１０局／気象観測局（撤去）　約５局
</v>
      </c>
    </row>
    <row r="66" spans="1:16" ht="90" x14ac:dyDescent="0.4">
      <c r="A66" s="18">
        <v>58</v>
      </c>
      <c r="B66" s="19" t="s">
        <v>19</v>
      </c>
      <c r="C66" s="19" t="s">
        <v>43</v>
      </c>
      <c r="D66" s="19" t="s">
        <v>15</v>
      </c>
      <c r="E66" s="19" t="s">
        <v>19</v>
      </c>
      <c r="F66" s="19" t="s">
        <v>71</v>
      </c>
      <c r="G66" s="19" t="s">
        <v>539</v>
      </c>
      <c r="H66" s="19" t="s">
        <v>177</v>
      </c>
      <c r="I66" s="20" t="s">
        <v>540</v>
      </c>
      <c r="J66" s="19" t="s">
        <v>541</v>
      </c>
      <c r="K66" s="20" t="s">
        <v>24</v>
      </c>
      <c r="L66" s="20" t="s">
        <v>21</v>
      </c>
      <c r="M66" s="20"/>
      <c r="N66" s="19" t="s">
        <v>18</v>
      </c>
      <c r="O66" s="20" t="s">
        <v>461</v>
      </c>
      <c r="P66" s="7" t="str">
        <f t="shared" si="0"/>
        <v xml:space="preserve">
可変式道路情報板　３０面／ＣＣＴＶ設備　約１０基／可変式速度規制標識（移設）　約２０基／ＣＣＴＶ設備（移設）　約５基／非常電話（移設）　約３０基／交通量計測設備（移設）　約５基／無線ＬＡＮ（移設）　約１０箇所／ハイウェイラジオ設備（撤去）　１箇所／路側無線装置（移設）　２箇所／基地局（移設）　１箇所
</v>
      </c>
    </row>
    <row r="67" spans="1:16" ht="56.25" x14ac:dyDescent="0.4">
      <c r="A67" s="18">
        <v>59</v>
      </c>
      <c r="B67" s="21" t="s">
        <v>19</v>
      </c>
      <c r="C67" s="21" t="s">
        <v>43</v>
      </c>
      <c r="D67" s="21" t="s">
        <v>15</v>
      </c>
      <c r="E67" s="21" t="s">
        <v>19</v>
      </c>
      <c r="F67" s="21" t="s">
        <v>42</v>
      </c>
      <c r="G67" s="21" t="s">
        <v>338</v>
      </c>
      <c r="H67" s="21" t="s">
        <v>186</v>
      </c>
      <c r="I67" s="20" t="s">
        <v>542</v>
      </c>
      <c r="J67" s="21" t="s">
        <v>339</v>
      </c>
      <c r="K67" s="20" t="s">
        <v>419</v>
      </c>
      <c r="L67" s="20" t="s">
        <v>24</v>
      </c>
      <c r="M67" s="20" t="s">
        <v>25</v>
      </c>
      <c r="N67" s="21" t="s">
        <v>18</v>
      </c>
      <c r="O67" s="20" t="s">
        <v>429</v>
      </c>
      <c r="P67" s="7" t="str">
        <f t="shared" si="0"/>
        <v xml:space="preserve">
ＥＴＣ設備　料金所　２箇所／ＥＴＣ設備　料金所　１箇所／対象施設（宇治田原ＩＣ）／対象施設（新名神大津スマートＩＣ、城陽スマートＩＣ）
</v>
      </c>
    </row>
    <row r="68" spans="1:16" ht="56.25" x14ac:dyDescent="0.4">
      <c r="A68" s="18">
        <v>60</v>
      </c>
      <c r="B68" s="19" t="s">
        <v>19</v>
      </c>
      <c r="C68" s="19" t="s">
        <v>43</v>
      </c>
      <c r="D68" s="20" t="s">
        <v>15</v>
      </c>
      <c r="E68" s="19" t="s">
        <v>19</v>
      </c>
      <c r="F68" s="19" t="s">
        <v>79</v>
      </c>
      <c r="G68" s="19" t="s">
        <v>187</v>
      </c>
      <c r="H68" s="20" t="s">
        <v>92</v>
      </c>
      <c r="I68" s="20" t="s">
        <v>65</v>
      </c>
      <c r="J68" s="20" t="s">
        <v>543</v>
      </c>
      <c r="K68" s="20" t="s">
        <v>419</v>
      </c>
      <c r="L68" s="20" t="s">
        <v>377</v>
      </c>
      <c r="M68" s="19" t="s">
        <v>25</v>
      </c>
      <c r="N68" s="20" t="s">
        <v>22</v>
      </c>
      <c r="O68" s="20" t="s">
        <v>461</v>
      </c>
      <c r="P68" s="7" t="str">
        <f t="shared" si="0"/>
        <v xml:space="preserve">
延長　３０ｋｍ／清掃作業、植栽作業、事故復旧工事、雪氷対策作業、補修工事　１式
</v>
      </c>
    </row>
    <row r="69" spans="1:16" ht="45" x14ac:dyDescent="0.4">
      <c r="A69" s="18">
        <v>61</v>
      </c>
      <c r="B69" s="19" t="s">
        <v>19</v>
      </c>
      <c r="C69" s="19" t="s">
        <v>72</v>
      </c>
      <c r="D69" s="20" t="s">
        <v>15</v>
      </c>
      <c r="E69" s="19" t="s">
        <v>19</v>
      </c>
      <c r="F69" s="19" t="s">
        <v>20</v>
      </c>
      <c r="G69" s="19" t="s">
        <v>357</v>
      </c>
      <c r="H69" s="20" t="s">
        <v>73</v>
      </c>
      <c r="I69" s="20" t="s">
        <v>29</v>
      </c>
      <c r="J69" s="20" t="s">
        <v>544</v>
      </c>
      <c r="K69" s="20" t="s">
        <v>419</v>
      </c>
      <c r="L69" s="20" t="s">
        <v>377</v>
      </c>
      <c r="M69" s="19" t="s">
        <v>25</v>
      </c>
      <c r="N69" s="20" t="s">
        <v>211</v>
      </c>
      <c r="O69" s="20" t="s">
        <v>429</v>
      </c>
      <c r="P69" s="7" t="str">
        <f t="shared" si="0"/>
        <v xml:space="preserve">
延長　約２．０ｋｍ／切盛土量　約４０万ｍ３
</v>
      </c>
    </row>
    <row r="70" spans="1:16" ht="45" x14ac:dyDescent="0.4">
      <c r="A70" s="18">
        <v>62</v>
      </c>
      <c r="B70" s="19" t="s">
        <v>19</v>
      </c>
      <c r="C70" s="19" t="s">
        <v>72</v>
      </c>
      <c r="D70" s="19" t="s">
        <v>15</v>
      </c>
      <c r="E70" s="19" t="s">
        <v>19</v>
      </c>
      <c r="F70" s="19" t="s">
        <v>20</v>
      </c>
      <c r="G70" s="19" t="s">
        <v>189</v>
      </c>
      <c r="H70" s="19" t="s">
        <v>1142</v>
      </c>
      <c r="I70" s="20" t="s">
        <v>29</v>
      </c>
      <c r="J70" s="19" t="s">
        <v>190</v>
      </c>
      <c r="K70" s="20" t="s">
        <v>377</v>
      </c>
      <c r="L70" s="20" t="s">
        <v>377</v>
      </c>
      <c r="M70" s="19"/>
      <c r="N70" s="19" t="s">
        <v>211</v>
      </c>
      <c r="O70" s="20" t="s">
        <v>378</v>
      </c>
      <c r="P70" s="7" t="str">
        <f t="shared" si="0"/>
        <v xml:space="preserve">
延長　約１．５ｋｍ／切盛土量　約３０万ｍ３
</v>
      </c>
    </row>
    <row r="71" spans="1:16" ht="45" x14ac:dyDescent="0.4">
      <c r="A71" s="18">
        <v>63</v>
      </c>
      <c r="B71" s="19" t="s">
        <v>19</v>
      </c>
      <c r="C71" s="19" t="s">
        <v>72</v>
      </c>
      <c r="D71" s="20" t="s">
        <v>15</v>
      </c>
      <c r="E71" s="19" t="s">
        <v>19</v>
      </c>
      <c r="F71" s="19" t="s">
        <v>20</v>
      </c>
      <c r="G71" s="19" t="s">
        <v>545</v>
      </c>
      <c r="H71" s="20" t="s">
        <v>73</v>
      </c>
      <c r="I71" s="20" t="s">
        <v>120</v>
      </c>
      <c r="J71" s="20" t="s">
        <v>546</v>
      </c>
      <c r="K71" s="20" t="s">
        <v>377</v>
      </c>
      <c r="L71" s="20" t="s">
        <v>377</v>
      </c>
      <c r="M71" s="19"/>
      <c r="N71" s="20" t="s">
        <v>211</v>
      </c>
      <c r="O71" s="20" t="s">
        <v>426</v>
      </c>
      <c r="P71" s="7" t="str">
        <f t="shared" si="0"/>
        <v xml:space="preserve">
延長　約２．０ｋｍ／切盛土量　約３０万ｍ３
</v>
      </c>
    </row>
    <row r="72" spans="1:16" ht="45" x14ac:dyDescent="0.4">
      <c r="A72" s="18">
        <v>64</v>
      </c>
      <c r="B72" s="19" t="s">
        <v>19</v>
      </c>
      <c r="C72" s="19" t="s">
        <v>72</v>
      </c>
      <c r="D72" s="20" t="s">
        <v>15</v>
      </c>
      <c r="E72" s="19" t="s">
        <v>19</v>
      </c>
      <c r="F72" s="19" t="s">
        <v>20</v>
      </c>
      <c r="G72" s="19" t="s">
        <v>355</v>
      </c>
      <c r="H72" s="20" t="s">
        <v>356</v>
      </c>
      <c r="I72" s="20" t="s">
        <v>316</v>
      </c>
      <c r="J72" s="20" t="s">
        <v>547</v>
      </c>
      <c r="K72" s="20" t="s">
        <v>377</v>
      </c>
      <c r="L72" s="20" t="s">
        <v>24</v>
      </c>
      <c r="M72" s="19"/>
      <c r="N72" s="20" t="s">
        <v>211</v>
      </c>
      <c r="O72" s="20" t="s">
        <v>381</v>
      </c>
      <c r="P72" s="7" t="str">
        <f t="shared" si="0"/>
        <v xml:space="preserve">
捨土掘削　２５万ｍ３／推進ボックスカルバート　１基
</v>
      </c>
    </row>
    <row r="73" spans="1:16" ht="45" x14ac:dyDescent="0.4">
      <c r="A73" s="18">
        <v>65</v>
      </c>
      <c r="B73" s="19" t="s">
        <v>19</v>
      </c>
      <c r="C73" s="19" t="s">
        <v>72</v>
      </c>
      <c r="D73" s="19" t="s">
        <v>15</v>
      </c>
      <c r="E73" s="19" t="s">
        <v>19</v>
      </c>
      <c r="F73" s="19" t="s">
        <v>20</v>
      </c>
      <c r="G73" s="20" t="s">
        <v>548</v>
      </c>
      <c r="H73" s="19" t="s">
        <v>167</v>
      </c>
      <c r="I73" s="20" t="s">
        <v>33</v>
      </c>
      <c r="J73" s="20" t="s">
        <v>549</v>
      </c>
      <c r="K73" s="20" t="s">
        <v>377</v>
      </c>
      <c r="L73" s="20" t="s">
        <v>24</v>
      </c>
      <c r="M73" s="20"/>
      <c r="N73" s="19" t="s">
        <v>211</v>
      </c>
      <c r="O73" s="20" t="s">
        <v>381</v>
      </c>
      <c r="P73" s="7" t="str">
        <f t="shared" ref="P73:P136" si="1">"
"&amp;J73&amp;"
"</f>
        <v xml:space="preserve">
延長　約４．０ｋｍ／切盛土量　１５０万ｍ３／橋脚　約５基
</v>
      </c>
    </row>
    <row r="74" spans="1:16" ht="67.5" x14ac:dyDescent="0.4">
      <c r="A74" s="18">
        <v>66</v>
      </c>
      <c r="B74" s="19" t="s">
        <v>19</v>
      </c>
      <c r="C74" s="19" t="s">
        <v>72</v>
      </c>
      <c r="D74" s="19" t="s">
        <v>15</v>
      </c>
      <c r="E74" s="19" t="s">
        <v>19</v>
      </c>
      <c r="F74" s="19" t="s">
        <v>20</v>
      </c>
      <c r="G74" s="20" t="s">
        <v>550</v>
      </c>
      <c r="H74" s="19" t="s">
        <v>551</v>
      </c>
      <c r="I74" s="20" t="s">
        <v>109</v>
      </c>
      <c r="J74" s="20" t="s">
        <v>552</v>
      </c>
      <c r="K74" s="20" t="s">
        <v>377</v>
      </c>
      <c r="L74" s="20" t="s">
        <v>24</v>
      </c>
      <c r="M74" s="20"/>
      <c r="N74" s="19" t="s">
        <v>22</v>
      </c>
      <c r="O74" s="20" t="s">
        <v>461</v>
      </c>
      <c r="P74" s="7" t="str">
        <f t="shared" si="1"/>
        <v xml:space="preserve">
橋脚補強（ＲＣ巻立）　約１０基／水平力分担構造　約３０基／落橋防止構造　約３０基／縁端拡幅　１箇所
対象橋梁（信達岡中橋、山中川橋、金熊寺川橋）
</v>
      </c>
    </row>
    <row r="75" spans="1:16" ht="56.25" x14ac:dyDescent="0.4">
      <c r="A75" s="18">
        <v>67</v>
      </c>
      <c r="B75" s="21" t="s">
        <v>19</v>
      </c>
      <c r="C75" s="21" t="s">
        <v>72</v>
      </c>
      <c r="D75" s="21" t="s">
        <v>15</v>
      </c>
      <c r="E75" s="21" t="s">
        <v>19</v>
      </c>
      <c r="F75" s="21" t="s">
        <v>49</v>
      </c>
      <c r="G75" s="20" t="s">
        <v>191</v>
      </c>
      <c r="H75" s="21" t="s">
        <v>1143</v>
      </c>
      <c r="I75" s="20" t="s">
        <v>61</v>
      </c>
      <c r="J75" s="20" t="s">
        <v>192</v>
      </c>
      <c r="K75" s="20" t="s">
        <v>419</v>
      </c>
      <c r="L75" s="20" t="s">
        <v>377</v>
      </c>
      <c r="M75" s="20" t="s">
        <v>25</v>
      </c>
      <c r="N75" s="21" t="s">
        <v>15</v>
      </c>
      <c r="O75" s="20" t="s">
        <v>461</v>
      </c>
      <c r="P75" s="7" t="str">
        <f t="shared" si="1"/>
        <v xml:space="preserve">
対象橋梁　１１橋／断面修復工　１式／金属溶射　１式／桁端部補修工　１式／支承補修工　１式
</v>
      </c>
    </row>
    <row r="76" spans="1:16" ht="56.25" x14ac:dyDescent="0.4">
      <c r="A76" s="18">
        <v>68</v>
      </c>
      <c r="B76" s="19" t="s">
        <v>19</v>
      </c>
      <c r="C76" s="19" t="s">
        <v>72</v>
      </c>
      <c r="D76" s="19" t="s">
        <v>15</v>
      </c>
      <c r="E76" s="19" t="s">
        <v>19</v>
      </c>
      <c r="F76" s="19" t="s">
        <v>49</v>
      </c>
      <c r="G76" s="20" t="s">
        <v>553</v>
      </c>
      <c r="H76" s="19" t="s">
        <v>554</v>
      </c>
      <c r="I76" s="20" t="s">
        <v>61</v>
      </c>
      <c r="J76" s="20" t="s">
        <v>555</v>
      </c>
      <c r="K76" s="20" t="s">
        <v>17</v>
      </c>
      <c r="L76" s="20" t="s">
        <v>392</v>
      </c>
      <c r="M76" s="20"/>
      <c r="N76" s="19" t="s">
        <v>15</v>
      </c>
      <c r="O76" s="20" t="s">
        <v>461</v>
      </c>
      <c r="P76" s="7" t="str">
        <f t="shared" si="1"/>
        <v xml:space="preserve">
対象橋梁　１０橋／断面修復工　１式／金属溶射　１式／鋼桁補修工　１式／支承補修工　１式
</v>
      </c>
    </row>
    <row r="77" spans="1:16" ht="45" x14ac:dyDescent="0.4">
      <c r="A77" s="18">
        <v>69</v>
      </c>
      <c r="B77" s="19" t="s">
        <v>19</v>
      </c>
      <c r="C77" s="19" t="s">
        <v>72</v>
      </c>
      <c r="D77" s="20" t="s">
        <v>151</v>
      </c>
      <c r="E77" s="19" t="s">
        <v>19</v>
      </c>
      <c r="F77" s="19" t="s">
        <v>32</v>
      </c>
      <c r="G77" s="20" t="s">
        <v>153</v>
      </c>
      <c r="H77" s="20" t="s">
        <v>1144</v>
      </c>
      <c r="I77" s="20" t="s">
        <v>30</v>
      </c>
      <c r="J77" s="20" t="s">
        <v>556</v>
      </c>
      <c r="K77" s="20" t="s">
        <v>419</v>
      </c>
      <c r="L77" s="20" t="s">
        <v>377</v>
      </c>
      <c r="M77" s="19" t="s">
        <v>25</v>
      </c>
      <c r="N77" s="20" t="s">
        <v>22</v>
      </c>
      <c r="O77" s="20" t="s">
        <v>378</v>
      </c>
      <c r="P77" s="7" t="str">
        <f t="shared" si="1"/>
        <v xml:space="preserve">
橋面積　約２千ｍ２
</v>
      </c>
    </row>
    <row r="78" spans="1:16" ht="45" x14ac:dyDescent="0.4">
      <c r="A78" s="18">
        <v>70</v>
      </c>
      <c r="B78" s="19" t="s">
        <v>19</v>
      </c>
      <c r="C78" s="19" t="s">
        <v>72</v>
      </c>
      <c r="D78" s="20" t="s">
        <v>15</v>
      </c>
      <c r="E78" s="19" t="s">
        <v>19</v>
      </c>
      <c r="F78" s="19" t="s">
        <v>32</v>
      </c>
      <c r="G78" s="19" t="s">
        <v>310</v>
      </c>
      <c r="H78" s="20" t="s">
        <v>168</v>
      </c>
      <c r="I78" s="20" t="s">
        <v>75</v>
      </c>
      <c r="J78" s="20" t="s">
        <v>340</v>
      </c>
      <c r="K78" s="20" t="s">
        <v>419</v>
      </c>
      <c r="L78" s="20" t="s">
        <v>377</v>
      </c>
      <c r="M78" s="19" t="s">
        <v>25</v>
      </c>
      <c r="N78" s="20" t="s">
        <v>22</v>
      </c>
      <c r="O78" s="20" t="s">
        <v>381</v>
      </c>
      <c r="P78" s="7" t="str">
        <f t="shared" si="1"/>
        <v xml:space="preserve">
橋面積　約８．５千ｍ２／橋台　約５基
</v>
      </c>
    </row>
    <row r="79" spans="1:16" ht="45" x14ac:dyDescent="0.4">
      <c r="A79" s="18">
        <v>71</v>
      </c>
      <c r="B79" s="19" t="s">
        <v>19</v>
      </c>
      <c r="C79" s="19" t="s">
        <v>72</v>
      </c>
      <c r="D79" s="19" t="s">
        <v>15</v>
      </c>
      <c r="E79" s="19" t="s">
        <v>19</v>
      </c>
      <c r="F79" s="19" t="s">
        <v>32</v>
      </c>
      <c r="G79" s="19" t="s">
        <v>358</v>
      </c>
      <c r="H79" s="19" t="s">
        <v>557</v>
      </c>
      <c r="I79" s="20" t="s">
        <v>59</v>
      </c>
      <c r="J79" s="20" t="s">
        <v>558</v>
      </c>
      <c r="K79" s="20" t="s">
        <v>377</v>
      </c>
      <c r="L79" s="20" t="s">
        <v>377</v>
      </c>
      <c r="M79" s="20"/>
      <c r="N79" s="19" t="s">
        <v>22</v>
      </c>
      <c r="O79" s="20" t="s">
        <v>378</v>
      </c>
      <c r="P79" s="7" t="str">
        <f t="shared" si="1"/>
        <v xml:space="preserve">
橋面積　約５．５千ｍ２
</v>
      </c>
    </row>
    <row r="80" spans="1:16" ht="45" x14ac:dyDescent="0.4">
      <c r="A80" s="18">
        <v>72</v>
      </c>
      <c r="B80" s="19" t="s">
        <v>19</v>
      </c>
      <c r="C80" s="19" t="s">
        <v>72</v>
      </c>
      <c r="D80" s="19" t="s">
        <v>151</v>
      </c>
      <c r="E80" s="19" t="s">
        <v>19</v>
      </c>
      <c r="F80" s="19" t="s">
        <v>32</v>
      </c>
      <c r="G80" s="19" t="s">
        <v>311</v>
      </c>
      <c r="H80" s="19" t="s">
        <v>559</v>
      </c>
      <c r="I80" s="20" t="s">
        <v>16</v>
      </c>
      <c r="J80" s="20" t="s">
        <v>287</v>
      </c>
      <c r="K80" s="20" t="s">
        <v>377</v>
      </c>
      <c r="L80" s="20" t="s">
        <v>377</v>
      </c>
      <c r="M80" s="20"/>
      <c r="N80" s="19" t="s">
        <v>22</v>
      </c>
      <c r="O80" s="20" t="s">
        <v>429</v>
      </c>
      <c r="P80" s="7" t="str">
        <f t="shared" si="1"/>
        <v xml:space="preserve">
橋面積　約１．５千ｍ２
</v>
      </c>
    </row>
    <row r="81" spans="1:16" ht="45" x14ac:dyDescent="0.4">
      <c r="A81" s="18">
        <v>73</v>
      </c>
      <c r="B81" s="19" t="s">
        <v>19</v>
      </c>
      <c r="C81" s="19" t="s">
        <v>72</v>
      </c>
      <c r="D81" s="19" t="s">
        <v>151</v>
      </c>
      <c r="E81" s="19" t="s">
        <v>19</v>
      </c>
      <c r="F81" s="19" t="s">
        <v>32</v>
      </c>
      <c r="G81" s="20" t="s">
        <v>312</v>
      </c>
      <c r="H81" s="19" t="s">
        <v>559</v>
      </c>
      <c r="I81" s="20" t="s">
        <v>16</v>
      </c>
      <c r="J81" s="20" t="s">
        <v>287</v>
      </c>
      <c r="K81" s="20" t="s">
        <v>377</v>
      </c>
      <c r="L81" s="20" t="s">
        <v>377</v>
      </c>
      <c r="M81" s="19"/>
      <c r="N81" s="19" t="s">
        <v>22</v>
      </c>
      <c r="O81" s="20" t="s">
        <v>429</v>
      </c>
      <c r="P81" s="7" t="str">
        <f t="shared" si="1"/>
        <v xml:space="preserve">
橋面積　約１．５千ｍ２
</v>
      </c>
    </row>
    <row r="82" spans="1:16" ht="45" x14ac:dyDescent="0.4">
      <c r="A82" s="18">
        <v>74</v>
      </c>
      <c r="B82" s="19" t="s">
        <v>19</v>
      </c>
      <c r="C82" s="19" t="s">
        <v>72</v>
      </c>
      <c r="D82" s="19" t="s">
        <v>151</v>
      </c>
      <c r="E82" s="19" t="s">
        <v>19</v>
      </c>
      <c r="F82" s="19" t="s">
        <v>32</v>
      </c>
      <c r="G82" s="20" t="s">
        <v>154</v>
      </c>
      <c r="H82" s="19" t="s">
        <v>1144</v>
      </c>
      <c r="I82" s="20" t="s">
        <v>288</v>
      </c>
      <c r="J82" s="20" t="s">
        <v>287</v>
      </c>
      <c r="K82" s="20" t="s">
        <v>24</v>
      </c>
      <c r="L82" s="20" t="s">
        <v>24</v>
      </c>
      <c r="M82" s="19"/>
      <c r="N82" s="19" t="s">
        <v>22</v>
      </c>
      <c r="O82" s="20" t="s">
        <v>381</v>
      </c>
      <c r="P82" s="7" t="str">
        <f t="shared" si="1"/>
        <v xml:space="preserve">
橋面積　約１．５千ｍ２
</v>
      </c>
    </row>
    <row r="83" spans="1:16" ht="45" x14ac:dyDescent="0.4">
      <c r="A83" s="18">
        <v>75</v>
      </c>
      <c r="B83" s="19" t="s">
        <v>19</v>
      </c>
      <c r="C83" s="19" t="s">
        <v>72</v>
      </c>
      <c r="D83" s="19" t="s">
        <v>151</v>
      </c>
      <c r="E83" s="19" t="s">
        <v>19</v>
      </c>
      <c r="F83" s="19" t="s">
        <v>32</v>
      </c>
      <c r="G83" s="20" t="s">
        <v>193</v>
      </c>
      <c r="H83" s="19" t="s">
        <v>1144</v>
      </c>
      <c r="I83" s="20" t="s">
        <v>291</v>
      </c>
      <c r="J83" s="20" t="s">
        <v>556</v>
      </c>
      <c r="K83" s="20" t="s">
        <v>24</v>
      </c>
      <c r="L83" s="20" t="s">
        <v>24</v>
      </c>
      <c r="M83" s="19"/>
      <c r="N83" s="19" t="s">
        <v>22</v>
      </c>
      <c r="O83" s="20" t="s">
        <v>381</v>
      </c>
      <c r="P83" s="7" t="str">
        <f t="shared" si="1"/>
        <v xml:space="preserve">
橋面積　約２千ｍ２
</v>
      </c>
    </row>
    <row r="84" spans="1:16" ht="45" x14ac:dyDescent="0.4">
      <c r="A84" s="18">
        <v>76</v>
      </c>
      <c r="B84" s="19" t="s">
        <v>19</v>
      </c>
      <c r="C84" s="19" t="s">
        <v>72</v>
      </c>
      <c r="D84" s="20" t="s">
        <v>151</v>
      </c>
      <c r="E84" s="20" t="s">
        <v>19</v>
      </c>
      <c r="F84" s="19" t="s">
        <v>32</v>
      </c>
      <c r="G84" s="20" t="s">
        <v>155</v>
      </c>
      <c r="H84" s="19" t="s">
        <v>1144</v>
      </c>
      <c r="I84" s="20" t="s">
        <v>46</v>
      </c>
      <c r="J84" s="20" t="s">
        <v>287</v>
      </c>
      <c r="K84" s="20" t="s">
        <v>24</v>
      </c>
      <c r="L84" s="20" t="s">
        <v>24</v>
      </c>
      <c r="M84" s="19"/>
      <c r="N84" s="20" t="s">
        <v>22</v>
      </c>
      <c r="O84" s="20" t="s">
        <v>378</v>
      </c>
      <c r="P84" s="7" t="str">
        <f t="shared" si="1"/>
        <v xml:space="preserve">
橋面積　約１．５千ｍ２
</v>
      </c>
    </row>
    <row r="85" spans="1:16" ht="45" x14ac:dyDescent="0.4">
      <c r="A85" s="18">
        <v>77</v>
      </c>
      <c r="B85" s="19" t="s">
        <v>19</v>
      </c>
      <c r="C85" s="19" t="s">
        <v>72</v>
      </c>
      <c r="D85" s="19" t="s">
        <v>151</v>
      </c>
      <c r="E85" s="19" t="s">
        <v>19</v>
      </c>
      <c r="F85" s="19" t="s">
        <v>32</v>
      </c>
      <c r="G85" s="19" t="s">
        <v>194</v>
      </c>
      <c r="H85" s="19" t="s">
        <v>1144</v>
      </c>
      <c r="I85" s="20" t="s">
        <v>38</v>
      </c>
      <c r="J85" s="19" t="s">
        <v>152</v>
      </c>
      <c r="K85" s="20" t="s">
        <v>24</v>
      </c>
      <c r="L85" s="20" t="s">
        <v>24</v>
      </c>
      <c r="M85" s="20"/>
      <c r="N85" s="19" t="s">
        <v>22</v>
      </c>
      <c r="O85" s="20" t="s">
        <v>378</v>
      </c>
      <c r="P85" s="7" t="str">
        <f t="shared" si="1"/>
        <v xml:space="preserve">
橋面積　約２．５千ｍ２
</v>
      </c>
    </row>
    <row r="86" spans="1:16" ht="45" x14ac:dyDescent="0.4">
      <c r="A86" s="18">
        <v>78</v>
      </c>
      <c r="B86" s="19" t="s">
        <v>19</v>
      </c>
      <c r="C86" s="19" t="s">
        <v>72</v>
      </c>
      <c r="D86" s="20" t="s">
        <v>15</v>
      </c>
      <c r="E86" s="19" t="s">
        <v>19</v>
      </c>
      <c r="F86" s="19" t="s">
        <v>32</v>
      </c>
      <c r="G86" s="20" t="s">
        <v>560</v>
      </c>
      <c r="H86" s="20" t="s">
        <v>561</v>
      </c>
      <c r="I86" s="20" t="s">
        <v>99</v>
      </c>
      <c r="J86" s="20" t="s">
        <v>562</v>
      </c>
      <c r="K86" s="20" t="s">
        <v>24</v>
      </c>
      <c r="L86" s="20" t="s">
        <v>24</v>
      </c>
      <c r="M86" s="19"/>
      <c r="N86" s="20" t="s">
        <v>22</v>
      </c>
      <c r="O86" s="20" t="s">
        <v>381</v>
      </c>
      <c r="P86" s="7" t="str">
        <f t="shared" si="1"/>
        <v xml:space="preserve">
橋面積　約１４．５千ｍ２
</v>
      </c>
    </row>
    <row r="87" spans="1:16" ht="45" x14ac:dyDescent="0.4">
      <c r="A87" s="18">
        <v>79</v>
      </c>
      <c r="B87" s="19" t="s">
        <v>19</v>
      </c>
      <c r="C87" s="19" t="s">
        <v>72</v>
      </c>
      <c r="D87" s="19" t="s">
        <v>15</v>
      </c>
      <c r="E87" s="19" t="s">
        <v>19</v>
      </c>
      <c r="F87" s="19" t="s">
        <v>35</v>
      </c>
      <c r="G87" s="19" t="s">
        <v>313</v>
      </c>
      <c r="H87" s="19" t="s">
        <v>176</v>
      </c>
      <c r="I87" s="19" t="s">
        <v>30</v>
      </c>
      <c r="J87" s="19" t="s">
        <v>563</v>
      </c>
      <c r="K87" s="20" t="s">
        <v>24</v>
      </c>
      <c r="L87" s="20" t="s">
        <v>24</v>
      </c>
      <c r="M87" s="20"/>
      <c r="N87" s="19" t="s">
        <v>22</v>
      </c>
      <c r="O87" s="20" t="s">
        <v>429</v>
      </c>
      <c r="P87" s="7" t="str">
        <f t="shared" si="1"/>
        <v xml:space="preserve">
床版工　１５．９千ｍ２
</v>
      </c>
    </row>
    <row r="88" spans="1:16" ht="45" x14ac:dyDescent="0.4">
      <c r="A88" s="18">
        <v>80</v>
      </c>
      <c r="B88" s="19" t="s">
        <v>19</v>
      </c>
      <c r="C88" s="19" t="s">
        <v>72</v>
      </c>
      <c r="D88" s="19" t="s">
        <v>15</v>
      </c>
      <c r="E88" s="19" t="s">
        <v>19</v>
      </c>
      <c r="F88" s="19" t="s">
        <v>35</v>
      </c>
      <c r="G88" s="19" t="s">
        <v>314</v>
      </c>
      <c r="H88" s="19" t="s">
        <v>168</v>
      </c>
      <c r="I88" s="20" t="s">
        <v>77</v>
      </c>
      <c r="J88" s="20" t="s">
        <v>564</v>
      </c>
      <c r="K88" s="20" t="s">
        <v>24</v>
      </c>
      <c r="L88" s="20" t="s">
        <v>21</v>
      </c>
      <c r="M88" s="20"/>
      <c r="N88" s="19" t="s">
        <v>22</v>
      </c>
      <c r="O88" s="20" t="s">
        <v>381</v>
      </c>
      <c r="P88" s="7" t="str">
        <f t="shared" si="1"/>
        <v xml:space="preserve">
鋼重　約７．０千ｔ
</v>
      </c>
    </row>
    <row r="89" spans="1:16" ht="45" x14ac:dyDescent="0.4">
      <c r="A89" s="18">
        <v>81</v>
      </c>
      <c r="B89" s="19" t="s">
        <v>19</v>
      </c>
      <c r="C89" s="19" t="s">
        <v>72</v>
      </c>
      <c r="D89" s="19" t="s">
        <v>151</v>
      </c>
      <c r="E89" s="19" t="s">
        <v>19</v>
      </c>
      <c r="F89" s="19" t="s">
        <v>35</v>
      </c>
      <c r="G89" s="19" t="s">
        <v>195</v>
      </c>
      <c r="H89" s="19" t="s">
        <v>1144</v>
      </c>
      <c r="I89" s="20" t="s">
        <v>59</v>
      </c>
      <c r="J89" s="20" t="s">
        <v>565</v>
      </c>
      <c r="K89" s="20" t="s">
        <v>17</v>
      </c>
      <c r="L89" s="20" t="s">
        <v>17</v>
      </c>
      <c r="M89" s="20"/>
      <c r="N89" s="19" t="s">
        <v>22</v>
      </c>
      <c r="O89" s="20" t="s">
        <v>429</v>
      </c>
      <c r="P89" s="7" t="str">
        <f t="shared" si="1"/>
        <v xml:space="preserve">
鋼重　約０．２千ｔ
</v>
      </c>
    </row>
    <row r="90" spans="1:16" ht="45" x14ac:dyDescent="0.4">
      <c r="A90" s="18">
        <v>82</v>
      </c>
      <c r="B90" s="21" t="s">
        <v>19</v>
      </c>
      <c r="C90" s="21" t="s">
        <v>72</v>
      </c>
      <c r="D90" s="20" t="s">
        <v>151</v>
      </c>
      <c r="E90" s="21" t="s">
        <v>19</v>
      </c>
      <c r="F90" s="21" t="s">
        <v>37</v>
      </c>
      <c r="G90" s="20" t="s">
        <v>78</v>
      </c>
      <c r="H90" s="20" t="s">
        <v>566</v>
      </c>
      <c r="I90" s="20" t="s">
        <v>75</v>
      </c>
      <c r="J90" s="20" t="s">
        <v>567</v>
      </c>
      <c r="K90" s="20" t="s">
        <v>419</v>
      </c>
      <c r="L90" s="20" t="s">
        <v>377</v>
      </c>
      <c r="M90" s="21" t="s">
        <v>25</v>
      </c>
      <c r="N90" s="20" t="s">
        <v>22</v>
      </c>
      <c r="O90" s="20" t="s">
        <v>381</v>
      </c>
      <c r="P90" s="7" t="str">
        <f t="shared" si="1"/>
        <v xml:space="preserve">
橋梁補修延長　約１．５ｋｍ／鋼製付属物補修延長　約０．３ｋｍ
</v>
      </c>
    </row>
    <row r="91" spans="1:16" ht="67.5" x14ac:dyDescent="0.4">
      <c r="A91" s="18">
        <v>83</v>
      </c>
      <c r="B91" s="19" t="s">
        <v>19</v>
      </c>
      <c r="C91" s="19" t="s">
        <v>72</v>
      </c>
      <c r="D91" s="19" t="s">
        <v>151</v>
      </c>
      <c r="E91" s="19" t="s">
        <v>19</v>
      </c>
      <c r="F91" s="19" t="s">
        <v>37</v>
      </c>
      <c r="G91" s="19" t="s">
        <v>568</v>
      </c>
      <c r="H91" s="19" t="s">
        <v>566</v>
      </c>
      <c r="I91" s="19" t="s">
        <v>569</v>
      </c>
      <c r="J91" s="20" t="s">
        <v>570</v>
      </c>
      <c r="K91" s="20" t="s">
        <v>21</v>
      </c>
      <c r="L91" s="20" t="s">
        <v>17</v>
      </c>
      <c r="M91" s="20"/>
      <c r="N91" s="19" t="s">
        <v>22</v>
      </c>
      <c r="O91" s="20" t="s">
        <v>381</v>
      </c>
      <c r="P91" s="7" t="str">
        <f t="shared" si="1"/>
        <v xml:space="preserve">
床版取替　約７．５千ｍ２／対象橋梁）有野川橋㊤㊦（鋼橋）／舗装面積　約０．６万ｍ２／金属製遮音壁（取替）　約０．４ｋｍ／鋼製付属物補修延長　約０．２ｋｍ
</v>
      </c>
    </row>
    <row r="92" spans="1:16" ht="56.25" x14ac:dyDescent="0.4">
      <c r="A92" s="18">
        <v>84</v>
      </c>
      <c r="B92" s="19" t="s">
        <v>19</v>
      </c>
      <c r="C92" s="19" t="s">
        <v>72</v>
      </c>
      <c r="D92" s="19" t="s">
        <v>151</v>
      </c>
      <c r="E92" s="19" t="s">
        <v>19</v>
      </c>
      <c r="F92" s="19" t="s">
        <v>37</v>
      </c>
      <c r="G92" s="19" t="s">
        <v>571</v>
      </c>
      <c r="H92" s="19" t="s">
        <v>572</v>
      </c>
      <c r="I92" s="19" t="s">
        <v>99</v>
      </c>
      <c r="J92" s="19" t="s">
        <v>573</v>
      </c>
      <c r="K92" s="20" t="s">
        <v>21</v>
      </c>
      <c r="L92" s="20" t="s">
        <v>392</v>
      </c>
      <c r="M92" s="20"/>
      <c r="N92" s="20" t="s">
        <v>22</v>
      </c>
      <c r="O92" s="20" t="s">
        <v>381</v>
      </c>
      <c r="P92" s="7" t="str">
        <f t="shared" si="1"/>
        <v xml:space="preserve">
床版取替　約５千ｍ２／対象橋梁）滑下橋㊤㊦、大谷橋㊦、雄の山第2橋㊦、湯屋谷橋㊦（鋼橋）
</v>
      </c>
    </row>
    <row r="93" spans="1:16" ht="56.25" x14ac:dyDescent="0.4">
      <c r="A93" s="18">
        <v>85</v>
      </c>
      <c r="B93" s="19" t="s">
        <v>19</v>
      </c>
      <c r="C93" s="19" t="s">
        <v>72</v>
      </c>
      <c r="D93" s="20" t="s">
        <v>15</v>
      </c>
      <c r="E93" s="19" t="s">
        <v>19</v>
      </c>
      <c r="F93" s="19" t="s">
        <v>62</v>
      </c>
      <c r="G93" s="20" t="s">
        <v>574</v>
      </c>
      <c r="H93" s="20" t="s">
        <v>575</v>
      </c>
      <c r="I93" s="20" t="s">
        <v>576</v>
      </c>
      <c r="J93" s="20" t="s">
        <v>577</v>
      </c>
      <c r="K93" s="20" t="s">
        <v>21</v>
      </c>
      <c r="L93" s="20" t="s">
        <v>17</v>
      </c>
      <c r="M93" s="19"/>
      <c r="N93" s="20" t="s">
        <v>18</v>
      </c>
      <c r="O93" s="20" t="s">
        <v>433</v>
      </c>
      <c r="P93" s="7" t="str">
        <f t="shared" si="1"/>
        <v xml:space="preserve">
自動料金収受機械　（更新）　料金所　２箇所／料金収受機械　（更新）　料金所　約５箇所／料金収受機械　（更新）　料金所　約５箇所
</v>
      </c>
    </row>
    <row r="94" spans="1:16" ht="56.25" x14ac:dyDescent="0.4">
      <c r="A94" s="18">
        <v>86</v>
      </c>
      <c r="B94" s="19" t="s">
        <v>19</v>
      </c>
      <c r="C94" s="19" t="s">
        <v>72</v>
      </c>
      <c r="D94" s="19" t="s">
        <v>15</v>
      </c>
      <c r="E94" s="19" t="s">
        <v>19</v>
      </c>
      <c r="F94" s="19" t="s">
        <v>62</v>
      </c>
      <c r="G94" s="19" t="s">
        <v>578</v>
      </c>
      <c r="H94" s="19" t="s">
        <v>579</v>
      </c>
      <c r="I94" s="19" t="s">
        <v>576</v>
      </c>
      <c r="J94" s="20" t="s">
        <v>580</v>
      </c>
      <c r="K94" s="20" t="s">
        <v>21</v>
      </c>
      <c r="L94" s="20" t="s">
        <v>17</v>
      </c>
      <c r="M94" s="19"/>
      <c r="N94" s="19" t="s">
        <v>18</v>
      </c>
      <c r="O94" s="20" t="s">
        <v>457</v>
      </c>
      <c r="P94" s="7" t="str">
        <f t="shared" si="1"/>
        <v xml:space="preserve">
自動料金収受機械　（更新）　料金所　約１０箇所／料金収受機械　（更新）　料金所　１箇所
</v>
      </c>
    </row>
    <row r="95" spans="1:16" ht="67.5" x14ac:dyDescent="0.4">
      <c r="A95" s="18">
        <v>87</v>
      </c>
      <c r="B95" s="19" t="s">
        <v>19</v>
      </c>
      <c r="C95" s="19" t="s">
        <v>72</v>
      </c>
      <c r="D95" s="19" t="s">
        <v>15</v>
      </c>
      <c r="E95" s="19" t="s">
        <v>19</v>
      </c>
      <c r="F95" s="19" t="s">
        <v>67</v>
      </c>
      <c r="G95" s="19" t="s">
        <v>359</v>
      </c>
      <c r="H95" s="19" t="s">
        <v>177</v>
      </c>
      <c r="I95" s="19" t="s">
        <v>23</v>
      </c>
      <c r="J95" s="20" t="s">
        <v>360</v>
      </c>
      <c r="K95" s="20" t="s">
        <v>377</v>
      </c>
      <c r="L95" s="20" t="s">
        <v>377</v>
      </c>
      <c r="M95" s="20"/>
      <c r="N95" s="19" t="s">
        <v>22</v>
      </c>
      <c r="O95" s="19" t="s">
        <v>433</v>
      </c>
      <c r="P95" s="7" t="str">
        <f t="shared" si="1"/>
        <v xml:space="preserve">
受配電設備　ＰＡ　高圧　１箇所／受配電設備　ＴＮ　高圧　１箇所／受配電設備　ＩＣ　高圧　１箇所／対象休憩施設（甲南ＰＡ）／対象管理施設（甲南ＴＮ、草津田上ＩＣ）
</v>
      </c>
    </row>
    <row r="96" spans="1:16" ht="45" x14ac:dyDescent="0.4">
      <c r="A96" s="18">
        <v>88</v>
      </c>
      <c r="B96" s="19" t="s">
        <v>19</v>
      </c>
      <c r="C96" s="19" t="s">
        <v>72</v>
      </c>
      <c r="D96" s="19" t="s">
        <v>15</v>
      </c>
      <c r="E96" s="19" t="s">
        <v>19</v>
      </c>
      <c r="F96" s="19" t="s">
        <v>70</v>
      </c>
      <c r="G96" s="19" t="s">
        <v>581</v>
      </c>
      <c r="H96" s="19" t="s">
        <v>582</v>
      </c>
      <c r="I96" s="19" t="s">
        <v>61</v>
      </c>
      <c r="J96" s="20" t="s">
        <v>583</v>
      </c>
      <c r="K96" s="20" t="s">
        <v>24</v>
      </c>
      <c r="L96" s="20" t="s">
        <v>21</v>
      </c>
      <c r="M96" s="20"/>
      <c r="N96" s="19" t="s">
        <v>22</v>
      </c>
      <c r="O96" s="19" t="s">
        <v>534</v>
      </c>
      <c r="P96" s="7" t="str">
        <f t="shared" si="1"/>
        <v xml:space="preserve">
中央局（改造）　１式
</v>
      </c>
    </row>
    <row r="97" spans="1:16" ht="45" x14ac:dyDescent="0.4">
      <c r="A97" s="18">
        <v>89</v>
      </c>
      <c r="B97" s="19" t="s">
        <v>19</v>
      </c>
      <c r="C97" s="19" t="s">
        <v>72</v>
      </c>
      <c r="D97" s="19" t="s">
        <v>15</v>
      </c>
      <c r="E97" s="19" t="s">
        <v>19</v>
      </c>
      <c r="F97" s="19" t="s">
        <v>70</v>
      </c>
      <c r="G97" s="19" t="s">
        <v>584</v>
      </c>
      <c r="H97" s="19" t="s">
        <v>86</v>
      </c>
      <c r="I97" s="19" t="s">
        <v>61</v>
      </c>
      <c r="J97" s="20" t="s">
        <v>583</v>
      </c>
      <c r="K97" s="20" t="s">
        <v>24</v>
      </c>
      <c r="L97" s="20" t="s">
        <v>21</v>
      </c>
      <c r="M97" s="20"/>
      <c r="N97" s="19" t="s">
        <v>22</v>
      </c>
      <c r="O97" s="19" t="s">
        <v>534</v>
      </c>
      <c r="P97" s="7" t="str">
        <f t="shared" si="1"/>
        <v xml:space="preserve">
中央局（改造）　１式
</v>
      </c>
    </row>
    <row r="98" spans="1:16" ht="45" x14ac:dyDescent="0.4">
      <c r="A98" s="18">
        <v>90</v>
      </c>
      <c r="B98" s="19" t="s">
        <v>19</v>
      </c>
      <c r="C98" s="19" t="s">
        <v>72</v>
      </c>
      <c r="D98" s="19" t="s">
        <v>15</v>
      </c>
      <c r="E98" s="20" t="s">
        <v>19</v>
      </c>
      <c r="F98" s="19" t="s">
        <v>70</v>
      </c>
      <c r="G98" s="19" t="s">
        <v>585</v>
      </c>
      <c r="H98" s="20" t="s">
        <v>582</v>
      </c>
      <c r="I98" s="20" t="s">
        <v>61</v>
      </c>
      <c r="J98" s="19" t="s">
        <v>583</v>
      </c>
      <c r="K98" s="20" t="s">
        <v>24</v>
      </c>
      <c r="L98" s="20" t="s">
        <v>21</v>
      </c>
      <c r="M98" s="19"/>
      <c r="N98" s="19" t="s">
        <v>22</v>
      </c>
      <c r="O98" s="20" t="s">
        <v>534</v>
      </c>
      <c r="P98" s="7" t="str">
        <f t="shared" si="1"/>
        <v xml:space="preserve">
中央局（改造）　１式
</v>
      </c>
    </row>
    <row r="99" spans="1:16" ht="45" x14ac:dyDescent="0.4">
      <c r="A99" s="18">
        <v>91</v>
      </c>
      <c r="B99" s="19" t="s">
        <v>19</v>
      </c>
      <c r="C99" s="19" t="s">
        <v>72</v>
      </c>
      <c r="D99" s="19" t="s">
        <v>15</v>
      </c>
      <c r="E99" s="19" t="s">
        <v>19</v>
      </c>
      <c r="F99" s="19" t="s">
        <v>70</v>
      </c>
      <c r="G99" s="19" t="s">
        <v>586</v>
      </c>
      <c r="H99" s="19" t="s">
        <v>86</v>
      </c>
      <c r="I99" s="20" t="s">
        <v>61</v>
      </c>
      <c r="J99" s="20" t="s">
        <v>583</v>
      </c>
      <c r="K99" s="20" t="s">
        <v>24</v>
      </c>
      <c r="L99" s="20" t="s">
        <v>21</v>
      </c>
      <c r="M99" s="20"/>
      <c r="N99" s="19" t="s">
        <v>22</v>
      </c>
      <c r="O99" s="20" t="s">
        <v>433</v>
      </c>
      <c r="P99" s="7" t="str">
        <f t="shared" si="1"/>
        <v xml:space="preserve">
中央局（改造）　１式
</v>
      </c>
    </row>
    <row r="100" spans="1:16" ht="45" x14ac:dyDescent="0.4">
      <c r="A100" s="18">
        <v>92</v>
      </c>
      <c r="B100" s="19" t="s">
        <v>19</v>
      </c>
      <c r="C100" s="19" t="s">
        <v>72</v>
      </c>
      <c r="D100" s="20" t="s">
        <v>15</v>
      </c>
      <c r="E100" s="19" t="s">
        <v>19</v>
      </c>
      <c r="F100" s="19" t="s">
        <v>70</v>
      </c>
      <c r="G100" s="19" t="s">
        <v>587</v>
      </c>
      <c r="H100" s="20" t="s">
        <v>582</v>
      </c>
      <c r="I100" s="20" t="s">
        <v>61</v>
      </c>
      <c r="J100" s="20" t="s">
        <v>583</v>
      </c>
      <c r="K100" s="20" t="s">
        <v>24</v>
      </c>
      <c r="L100" s="20" t="s">
        <v>21</v>
      </c>
      <c r="M100" s="19"/>
      <c r="N100" s="20" t="s">
        <v>22</v>
      </c>
      <c r="O100" s="20" t="s">
        <v>433</v>
      </c>
      <c r="P100" s="7" t="str">
        <f t="shared" si="1"/>
        <v xml:space="preserve">
中央局（改造）　１式
</v>
      </c>
    </row>
    <row r="101" spans="1:16" ht="45" x14ac:dyDescent="0.4">
      <c r="A101" s="18">
        <v>93</v>
      </c>
      <c r="B101" s="19" t="s">
        <v>19</v>
      </c>
      <c r="C101" s="20" t="s">
        <v>72</v>
      </c>
      <c r="D101" s="20" t="s">
        <v>15</v>
      </c>
      <c r="E101" s="19" t="s">
        <v>19</v>
      </c>
      <c r="F101" s="19" t="s">
        <v>70</v>
      </c>
      <c r="G101" s="19" t="s">
        <v>588</v>
      </c>
      <c r="H101" s="20" t="s">
        <v>582</v>
      </c>
      <c r="I101" s="20" t="s">
        <v>61</v>
      </c>
      <c r="J101" s="20" t="s">
        <v>583</v>
      </c>
      <c r="K101" s="20" t="s">
        <v>24</v>
      </c>
      <c r="L101" s="20" t="s">
        <v>21</v>
      </c>
      <c r="M101" s="19"/>
      <c r="N101" s="20" t="s">
        <v>22</v>
      </c>
      <c r="O101" s="20" t="s">
        <v>534</v>
      </c>
      <c r="P101" s="7" t="str">
        <f t="shared" si="1"/>
        <v xml:space="preserve">
中央局（改造）　１式
</v>
      </c>
    </row>
    <row r="102" spans="1:16" ht="56.25" x14ac:dyDescent="0.4">
      <c r="A102" s="18">
        <v>94</v>
      </c>
      <c r="B102" s="21" t="s">
        <v>19</v>
      </c>
      <c r="C102" s="20" t="s">
        <v>72</v>
      </c>
      <c r="D102" s="20" t="s">
        <v>15</v>
      </c>
      <c r="E102" s="21" t="s">
        <v>19</v>
      </c>
      <c r="F102" s="21" t="s">
        <v>71</v>
      </c>
      <c r="G102" s="21" t="s">
        <v>589</v>
      </c>
      <c r="H102" s="20" t="s">
        <v>528</v>
      </c>
      <c r="I102" s="20" t="s">
        <v>58</v>
      </c>
      <c r="J102" s="20" t="s">
        <v>590</v>
      </c>
      <c r="K102" s="20" t="s">
        <v>24</v>
      </c>
      <c r="L102" s="20" t="s">
        <v>21</v>
      </c>
      <c r="M102" s="21"/>
      <c r="N102" s="20" t="s">
        <v>22</v>
      </c>
      <c r="O102" s="20" t="s">
        <v>433</v>
      </c>
      <c r="P102" s="7" t="str">
        <f t="shared" si="1"/>
        <v xml:space="preserve">
可変式道路情報板　明かり部（改造）　約５０面／可変式道路情報板　TN部（改造）　約４０面／可変式速度規制標識（改造）　約１１０面
</v>
      </c>
    </row>
    <row r="103" spans="1:16" ht="56.25" x14ac:dyDescent="0.4">
      <c r="A103" s="18">
        <v>95</v>
      </c>
      <c r="B103" s="19" t="s">
        <v>19</v>
      </c>
      <c r="C103" s="19" t="s">
        <v>72</v>
      </c>
      <c r="D103" s="20" t="s">
        <v>15</v>
      </c>
      <c r="E103" s="19" t="s">
        <v>19</v>
      </c>
      <c r="F103" s="19" t="s">
        <v>79</v>
      </c>
      <c r="G103" s="19" t="s">
        <v>591</v>
      </c>
      <c r="H103" s="20" t="s">
        <v>82</v>
      </c>
      <c r="I103" s="20" t="s">
        <v>65</v>
      </c>
      <c r="J103" s="20" t="s">
        <v>592</v>
      </c>
      <c r="K103" s="20" t="s">
        <v>17</v>
      </c>
      <c r="L103" s="20" t="s">
        <v>17</v>
      </c>
      <c r="M103" s="19"/>
      <c r="N103" s="20" t="s">
        <v>22</v>
      </c>
      <c r="O103" s="20" t="s">
        <v>429</v>
      </c>
      <c r="P103" s="7" t="str">
        <f t="shared" si="1"/>
        <v xml:space="preserve">
延長　９５ｋｍ／清掃作業、植栽作業、事故復旧工事、雪氷対策作業、補修工事　１式
</v>
      </c>
    </row>
    <row r="104" spans="1:16" ht="56.25" x14ac:dyDescent="0.4">
      <c r="A104" s="18">
        <v>96</v>
      </c>
      <c r="B104" s="19" t="s">
        <v>19</v>
      </c>
      <c r="C104" s="19" t="s">
        <v>72</v>
      </c>
      <c r="D104" s="20" t="s">
        <v>15</v>
      </c>
      <c r="E104" s="19" t="s">
        <v>19</v>
      </c>
      <c r="F104" s="19" t="s">
        <v>79</v>
      </c>
      <c r="G104" s="19" t="s">
        <v>593</v>
      </c>
      <c r="H104" s="20" t="s">
        <v>50</v>
      </c>
      <c r="I104" s="20" t="s">
        <v>65</v>
      </c>
      <c r="J104" s="20" t="s">
        <v>594</v>
      </c>
      <c r="K104" s="20" t="s">
        <v>17</v>
      </c>
      <c r="L104" s="20" t="s">
        <v>17</v>
      </c>
      <c r="M104" s="20"/>
      <c r="N104" s="20" t="s">
        <v>22</v>
      </c>
      <c r="O104" s="20" t="s">
        <v>429</v>
      </c>
      <c r="P104" s="7" t="str">
        <f t="shared" si="1"/>
        <v xml:space="preserve">
延長　１００ｋｍ／清掃作業、植栽作業、事故復旧工事、雪氷対策作業、補修工事　１式
</v>
      </c>
    </row>
    <row r="105" spans="1:16" ht="56.25" x14ac:dyDescent="0.4">
      <c r="A105" s="18">
        <v>97</v>
      </c>
      <c r="B105" s="19" t="s">
        <v>19</v>
      </c>
      <c r="C105" s="19" t="s">
        <v>72</v>
      </c>
      <c r="D105" s="19" t="s">
        <v>15</v>
      </c>
      <c r="E105" s="19" t="s">
        <v>19</v>
      </c>
      <c r="F105" s="19" t="s">
        <v>79</v>
      </c>
      <c r="G105" s="19" t="s">
        <v>595</v>
      </c>
      <c r="H105" s="19" t="s">
        <v>596</v>
      </c>
      <c r="I105" s="19" t="s">
        <v>65</v>
      </c>
      <c r="J105" s="20" t="s">
        <v>597</v>
      </c>
      <c r="K105" s="20" t="s">
        <v>17</v>
      </c>
      <c r="L105" s="20" t="s">
        <v>17</v>
      </c>
      <c r="M105" s="20"/>
      <c r="N105" s="19" t="s">
        <v>22</v>
      </c>
      <c r="O105" s="20" t="s">
        <v>429</v>
      </c>
      <c r="P105" s="7" t="str">
        <f t="shared" si="1"/>
        <v xml:space="preserve">
延長　８５ｋｍ／清掃作業、植栽作業、事故復旧工事、雪氷対策作業、補修工事　１式
</v>
      </c>
    </row>
    <row r="106" spans="1:16" ht="56.25" x14ac:dyDescent="0.4">
      <c r="A106" s="18">
        <v>98</v>
      </c>
      <c r="B106" s="19" t="s">
        <v>19</v>
      </c>
      <c r="C106" s="19" t="s">
        <v>72</v>
      </c>
      <c r="D106" s="19" t="s">
        <v>15</v>
      </c>
      <c r="E106" s="19" t="s">
        <v>19</v>
      </c>
      <c r="F106" s="19" t="s">
        <v>79</v>
      </c>
      <c r="G106" s="19" t="s">
        <v>598</v>
      </c>
      <c r="H106" s="19" t="s">
        <v>52</v>
      </c>
      <c r="I106" s="20" t="s">
        <v>65</v>
      </c>
      <c r="J106" s="20" t="s">
        <v>599</v>
      </c>
      <c r="K106" s="20" t="s">
        <v>17</v>
      </c>
      <c r="L106" s="20" t="s">
        <v>17</v>
      </c>
      <c r="M106" s="20"/>
      <c r="N106" s="19" t="s">
        <v>22</v>
      </c>
      <c r="O106" s="20" t="s">
        <v>429</v>
      </c>
      <c r="P106" s="7" t="str">
        <f t="shared" si="1"/>
        <v xml:space="preserve">
延長　１２５ｋｍ／清掃作業、植栽作業、事故復旧工事、雪氷対策作業、補修工事　１式
</v>
      </c>
    </row>
    <row r="107" spans="1:16" ht="56.25" x14ac:dyDescent="0.4">
      <c r="A107" s="18">
        <v>99</v>
      </c>
      <c r="B107" s="19" t="s">
        <v>19</v>
      </c>
      <c r="C107" s="19" t="s">
        <v>72</v>
      </c>
      <c r="D107" s="19" t="s">
        <v>15</v>
      </c>
      <c r="E107" s="19" t="s">
        <v>19</v>
      </c>
      <c r="F107" s="19" t="s">
        <v>79</v>
      </c>
      <c r="G107" s="19" t="s">
        <v>600</v>
      </c>
      <c r="H107" s="19" t="s">
        <v>81</v>
      </c>
      <c r="I107" s="19" t="s">
        <v>65</v>
      </c>
      <c r="J107" s="20" t="s">
        <v>597</v>
      </c>
      <c r="K107" s="20" t="s">
        <v>17</v>
      </c>
      <c r="L107" s="20" t="s">
        <v>17</v>
      </c>
      <c r="M107" s="20"/>
      <c r="N107" s="19" t="s">
        <v>22</v>
      </c>
      <c r="O107" s="20" t="s">
        <v>429</v>
      </c>
      <c r="P107" s="7" t="str">
        <f t="shared" si="1"/>
        <v xml:space="preserve">
延長　８５ｋｍ／清掃作業、植栽作業、事故復旧工事、雪氷対策作業、補修工事　１式
</v>
      </c>
    </row>
    <row r="108" spans="1:16" ht="56.25" x14ac:dyDescent="0.4">
      <c r="A108" s="18">
        <v>100</v>
      </c>
      <c r="B108" s="19" t="s">
        <v>19</v>
      </c>
      <c r="C108" s="19" t="s">
        <v>72</v>
      </c>
      <c r="D108" s="19" t="s">
        <v>15</v>
      </c>
      <c r="E108" s="19" t="s">
        <v>19</v>
      </c>
      <c r="F108" s="19" t="s">
        <v>79</v>
      </c>
      <c r="G108" s="19" t="s">
        <v>601</v>
      </c>
      <c r="H108" s="19" t="s">
        <v>80</v>
      </c>
      <c r="I108" s="20" t="s">
        <v>65</v>
      </c>
      <c r="J108" s="20" t="s">
        <v>602</v>
      </c>
      <c r="K108" s="20" t="s">
        <v>17</v>
      </c>
      <c r="L108" s="20" t="s">
        <v>17</v>
      </c>
      <c r="M108" s="20"/>
      <c r="N108" s="19" t="s">
        <v>22</v>
      </c>
      <c r="O108" s="20" t="s">
        <v>429</v>
      </c>
      <c r="P108" s="7" t="str">
        <f t="shared" si="1"/>
        <v xml:space="preserve">
延長　８５ｋｍ／事故復旧工事、雪氷対策作業、植栽作業、補修工事　１式
</v>
      </c>
    </row>
    <row r="109" spans="1:16" ht="56.25" x14ac:dyDescent="0.4">
      <c r="A109" s="18">
        <v>101</v>
      </c>
      <c r="B109" s="19" t="s">
        <v>19</v>
      </c>
      <c r="C109" s="19" t="s">
        <v>72</v>
      </c>
      <c r="D109" s="20" t="s">
        <v>15</v>
      </c>
      <c r="E109" s="19" t="s">
        <v>19</v>
      </c>
      <c r="F109" s="19" t="s">
        <v>79</v>
      </c>
      <c r="G109" s="19" t="s">
        <v>603</v>
      </c>
      <c r="H109" s="20" t="s">
        <v>45</v>
      </c>
      <c r="I109" s="20" t="s">
        <v>65</v>
      </c>
      <c r="J109" s="20" t="s">
        <v>597</v>
      </c>
      <c r="K109" s="20" t="s">
        <v>17</v>
      </c>
      <c r="L109" s="20" t="s">
        <v>17</v>
      </c>
      <c r="M109" s="19"/>
      <c r="N109" s="20" t="s">
        <v>22</v>
      </c>
      <c r="O109" s="20" t="s">
        <v>429</v>
      </c>
      <c r="P109" s="7" t="str">
        <f t="shared" si="1"/>
        <v xml:space="preserve">
延長　８５ｋｍ／清掃作業、植栽作業、事故復旧工事、雪氷対策作業、補修工事　１式
</v>
      </c>
    </row>
    <row r="110" spans="1:16" ht="56.25" x14ac:dyDescent="0.4">
      <c r="A110" s="18">
        <v>102</v>
      </c>
      <c r="B110" s="19" t="s">
        <v>19</v>
      </c>
      <c r="C110" s="19" t="s">
        <v>72</v>
      </c>
      <c r="D110" s="19" t="s">
        <v>15</v>
      </c>
      <c r="E110" s="19" t="s">
        <v>19</v>
      </c>
      <c r="F110" s="19" t="s">
        <v>79</v>
      </c>
      <c r="G110" s="19" t="s">
        <v>604</v>
      </c>
      <c r="H110" s="19" t="s">
        <v>84</v>
      </c>
      <c r="I110" s="19" t="s">
        <v>65</v>
      </c>
      <c r="J110" s="20" t="s">
        <v>594</v>
      </c>
      <c r="K110" s="20" t="s">
        <v>17</v>
      </c>
      <c r="L110" s="20" t="s">
        <v>17</v>
      </c>
      <c r="M110" s="19"/>
      <c r="N110" s="19" t="s">
        <v>22</v>
      </c>
      <c r="O110" s="20" t="s">
        <v>429</v>
      </c>
      <c r="P110" s="7" t="str">
        <f t="shared" si="1"/>
        <v xml:space="preserve">
延長　１００ｋｍ／清掃作業、植栽作業、事故復旧工事、雪氷対策作業、補修工事　１式
</v>
      </c>
    </row>
    <row r="111" spans="1:16" ht="56.25" x14ac:dyDescent="0.4">
      <c r="A111" s="18">
        <v>103</v>
      </c>
      <c r="B111" s="19" t="s">
        <v>19</v>
      </c>
      <c r="C111" s="19" t="s">
        <v>72</v>
      </c>
      <c r="D111" s="19" t="s">
        <v>15</v>
      </c>
      <c r="E111" s="19" t="s">
        <v>19</v>
      </c>
      <c r="F111" s="19" t="s">
        <v>79</v>
      </c>
      <c r="G111" s="19" t="s">
        <v>605</v>
      </c>
      <c r="H111" s="19" t="s">
        <v>83</v>
      </c>
      <c r="I111" s="19" t="s">
        <v>65</v>
      </c>
      <c r="J111" s="19" t="s">
        <v>606</v>
      </c>
      <c r="K111" s="20" t="s">
        <v>17</v>
      </c>
      <c r="L111" s="20" t="s">
        <v>17</v>
      </c>
      <c r="M111" s="20"/>
      <c r="N111" s="19" t="s">
        <v>22</v>
      </c>
      <c r="O111" s="20" t="s">
        <v>429</v>
      </c>
      <c r="P111" s="7" t="str">
        <f t="shared" si="1"/>
        <v xml:space="preserve">
延長　１２０ｋｍ／清掃作業、植栽作業、事故復旧工事、雪氷対策作業、補修工事　１式
</v>
      </c>
    </row>
    <row r="112" spans="1:16" ht="56.25" x14ac:dyDescent="0.4">
      <c r="A112" s="18">
        <v>104</v>
      </c>
      <c r="B112" s="19" t="s">
        <v>19</v>
      </c>
      <c r="C112" s="19" t="s">
        <v>72</v>
      </c>
      <c r="D112" s="19" t="s">
        <v>15</v>
      </c>
      <c r="E112" s="19" t="s">
        <v>19</v>
      </c>
      <c r="F112" s="19" t="s">
        <v>79</v>
      </c>
      <c r="G112" s="19" t="s">
        <v>607</v>
      </c>
      <c r="H112" s="19" t="s">
        <v>53</v>
      </c>
      <c r="I112" s="19" t="s">
        <v>65</v>
      </c>
      <c r="J112" s="20" t="s">
        <v>608</v>
      </c>
      <c r="K112" s="20" t="s">
        <v>17</v>
      </c>
      <c r="L112" s="20" t="s">
        <v>17</v>
      </c>
      <c r="M112" s="20"/>
      <c r="N112" s="19" t="s">
        <v>22</v>
      </c>
      <c r="O112" s="20" t="s">
        <v>429</v>
      </c>
      <c r="P112" s="7" t="str">
        <f t="shared" si="1"/>
        <v xml:space="preserve">
延長　９０ｋｍ／清掃作業、植栽作業、事故復旧工事、雪氷対策作業、補修工事　１式
</v>
      </c>
    </row>
    <row r="113" spans="1:16" ht="45" x14ac:dyDescent="0.4">
      <c r="A113" s="18">
        <v>105</v>
      </c>
      <c r="B113" s="19" t="s">
        <v>19</v>
      </c>
      <c r="C113" s="19" t="s">
        <v>72</v>
      </c>
      <c r="D113" s="19" t="s">
        <v>15</v>
      </c>
      <c r="E113" s="19" t="s">
        <v>19</v>
      </c>
      <c r="F113" s="19" t="s">
        <v>85</v>
      </c>
      <c r="G113" s="20" t="s">
        <v>196</v>
      </c>
      <c r="H113" s="19" t="s">
        <v>86</v>
      </c>
      <c r="I113" s="20" t="s">
        <v>61</v>
      </c>
      <c r="J113" s="20" t="s">
        <v>609</v>
      </c>
      <c r="K113" s="20" t="s">
        <v>419</v>
      </c>
      <c r="L113" s="20" t="s">
        <v>377</v>
      </c>
      <c r="M113" s="20" t="s">
        <v>25</v>
      </c>
      <c r="N113" s="19" t="s">
        <v>15</v>
      </c>
      <c r="O113" s="20" t="s">
        <v>15</v>
      </c>
      <c r="P113" s="7" t="str">
        <f t="shared" si="1"/>
        <v xml:space="preserve">
設備補修　３００件／事故復旧工事　５０件
</v>
      </c>
    </row>
    <row r="114" spans="1:16" ht="45" x14ac:dyDescent="0.4">
      <c r="A114" s="18">
        <v>106</v>
      </c>
      <c r="B114" s="19" t="s">
        <v>19</v>
      </c>
      <c r="C114" s="19" t="s">
        <v>72</v>
      </c>
      <c r="D114" s="19" t="s">
        <v>15</v>
      </c>
      <c r="E114" s="19" t="s">
        <v>19</v>
      </c>
      <c r="F114" s="19" t="s">
        <v>85</v>
      </c>
      <c r="G114" s="19" t="s">
        <v>197</v>
      </c>
      <c r="H114" s="19" t="s">
        <v>198</v>
      </c>
      <c r="I114" s="19" t="s">
        <v>61</v>
      </c>
      <c r="J114" s="20" t="s">
        <v>610</v>
      </c>
      <c r="K114" s="20" t="s">
        <v>419</v>
      </c>
      <c r="L114" s="20" t="s">
        <v>377</v>
      </c>
      <c r="M114" s="20" t="s">
        <v>25</v>
      </c>
      <c r="N114" s="19" t="s">
        <v>15</v>
      </c>
      <c r="O114" s="20" t="s">
        <v>15</v>
      </c>
      <c r="P114" s="7" t="str">
        <f t="shared" si="1"/>
        <v xml:space="preserve">
建物補修　５０件／設備補修　１００件／事故復旧工事　５０件
</v>
      </c>
    </row>
    <row r="115" spans="1:16" ht="45" x14ac:dyDescent="0.4">
      <c r="A115" s="18">
        <v>107</v>
      </c>
      <c r="B115" s="19" t="s">
        <v>19</v>
      </c>
      <c r="C115" s="19" t="s">
        <v>72</v>
      </c>
      <c r="D115" s="19" t="s">
        <v>15</v>
      </c>
      <c r="E115" s="19" t="s">
        <v>19</v>
      </c>
      <c r="F115" s="19" t="s">
        <v>85</v>
      </c>
      <c r="G115" s="19" t="s">
        <v>199</v>
      </c>
      <c r="H115" s="19" t="s">
        <v>200</v>
      </c>
      <c r="I115" s="19" t="s">
        <v>61</v>
      </c>
      <c r="J115" s="20" t="s">
        <v>611</v>
      </c>
      <c r="K115" s="20" t="s">
        <v>419</v>
      </c>
      <c r="L115" s="20" t="s">
        <v>377</v>
      </c>
      <c r="M115" s="20" t="s">
        <v>25</v>
      </c>
      <c r="N115" s="19" t="s">
        <v>15</v>
      </c>
      <c r="O115" s="20" t="s">
        <v>15</v>
      </c>
      <c r="P115" s="7" t="str">
        <f t="shared" si="1"/>
        <v xml:space="preserve">
設備補修　２００件／事故復旧工事　２０件
</v>
      </c>
    </row>
    <row r="116" spans="1:16" ht="45" x14ac:dyDescent="0.4">
      <c r="A116" s="18">
        <v>108</v>
      </c>
      <c r="B116" s="19" t="s">
        <v>19</v>
      </c>
      <c r="C116" s="19" t="s">
        <v>72</v>
      </c>
      <c r="D116" s="19" t="s">
        <v>15</v>
      </c>
      <c r="E116" s="19" t="s">
        <v>19</v>
      </c>
      <c r="F116" s="19" t="s">
        <v>85</v>
      </c>
      <c r="G116" s="19" t="s">
        <v>612</v>
      </c>
      <c r="H116" s="19" t="s">
        <v>613</v>
      </c>
      <c r="I116" s="20" t="s">
        <v>61</v>
      </c>
      <c r="J116" s="20" t="s">
        <v>614</v>
      </c>
      <c r="K116" s="20" t="s">
        <v>17</v>
      </c>
      <c r="L116" s="20" t="s">
        <v>392</v>
      </c>
      <c r="M116" s="19"/>
      <c r="N116" s="19" t="s">
        <v>15</v>
      </c>
      <c r="O116" s="20" t="s">
        <v>15</v>
      </c>
      <c r="P116" s="7" t="str">
        <f t="shared" si="1"/>
        <v xml:space="preserve">
設備補修　約　２００件／事故復旧　約　２０件
</v>
      </c>
    </row>
    <row r="117" spans="1:16" ht="45" x14ac:dyDescent="0.4">
      <c r="A117" s="18">
        <v>109</v>
      </c>
      <c r="B117" s="19" t="s">
        <v>19</v>
      </c>
      <c r="C117" s="19" t="s">
        <v>72</v>
      </c>
      <c r="D117" s="19" t="s">
        <v>15</v>
      </c>
      <c r="E117" s="19" t="s">
        <v>19</v>
      </c>
      <c r="F117" s="19" t="s">
        <v>85</v>
      </c>
      <c r="G117" s="19" t="s">
        <v>615</v>
      </c>
      <c r="H117" s="19" t="s">
        <v>86</v>
      </c>
      <c r="I117" s="19" t="s">
        <v>61</v>
      </c>
      <c r="J117" s="20" t="s">
        <v>616</v>
      </c>
      <c r="K117" s="20" t="s">
        <v>17</v>
      </c>
      <c r="L117" s="20" t="s">
        <v>392</v>
      </c>
      <c r="M117" s="20"/>
      <c r="N117" s="19" t="s">
        <v>15</v>
      </c>
      <c r="O117" s="19" t="s">
        <v>15</v>
      </c>
      <c r="P117" s="7" t="str">
        <f t="shared" si="1"/>
        <v xml:space="preserve">
建物補修　約　５０件／設備補修　約　１００件／事故復旧　約　５０件
</v>
      </c>
    </row>
    <row r="118" spans="1:16" ht="45" x14ac:dyDescent="0.4">
      <c r="A118" s="18">
        <v>110</v>
      </c>
      <c r="B118" s="21" t="s">
        <v>19</v>
      </c>
      <c r="C118" s="21" t="s">
        <v>72</v>
      </c>
      <c r="D118" s="21" t="s">
        <v>15</v>
      </c>
      <c r="E118" s="21" t="s">
        <v>19</v>
      </c>
      <c r="F118" s="21" t="s">
        <v>85</v>
      </c>
      <c r="G118" s="21" t="s">
        <v>617</v>
      </c>
      <c r="H118" s="21" t="s">
        <v>86</v>
      </c>
      <c r="I118" s="21" t="s">
        <v>61</v>
      </c>
      <c r="J118" s="20" t="s">
        <v>618</v>
      </c>
      <c r="K118" s="20" t="s">
        <v>17</v>
      </c>
      <c r="L118" s="20" t="s">
        <v>392</v>
      </c>
      <c r="M118" s="20"/>
      <c r="N118" s="21" t="s">
        <v>15</v>
      </c>
      <c r="O118" s="21" t="s">
        <v>15</v>
      </c>
      <c r="P118" s="7" t="str">
        <f t="shared" si="1"/>
        <v xml:space="preserve">
設備補修　約　３００件／事故復旧　約　５０件
</v>
      </c>
    </row>
    <row r="119" spans="1:16" ht="191.25" x14ac:dyDescent="0.4">
      <c r="A119" s="18">
        <v>111</v>
      </c>
      <c r="B119" s="19" t="s">
        <v>19</v>
      </c>
      <c r="C119" s="19" t="s">
        <v>274</v>
      </c>
      <c r="D119" s="20" t="s">
        <v>15</v>
      </c>
      <c r="E119" s="19" t="s">
        <v>19</v>
      </c>
      <c r="F119" s="19" t="s">
        <v>39</v>
      </c>
      <c r="G119" s="19" t="s">
        <v>619</v>
      </c>
      <c r="H119" s="20" t="s">
        <v>92</v>
      </c>
      <c r="I119" s="20" t="s">
        <v>620</v>
      </c>
      <c r="J119" s="20" t="s">
        <v>621</v>
      </c>
      <c r="K119" s="20" t="s">
        <v>24</v>
      </c>
      <c r="L119" s="20" t="s">
        <v>21</v>
      </c>
      <c r="M119" s="19"/>
      <c r="N119" s="20" t="s">
        <v>18</v>
      </c>
      <c r="O119" s="20" t="s">
        <v>457</v>
      </c>
      <c r="P119" s="7" t="str">
        <f t="shared" si="1"/>
        <v xml:space="preserve">
店舗　新築　Ｓ造（付帯する電気・機械設備を含む）　約２００ｍ２／店舗　新築　Ｓ造（付帯する電気・機械設備を含む）　約２００ｍ２／お手洗い　新築　Ｓ造（付帯する電気・機械設備を含む）　約１００ｍ２／お手洗い　新築　Ｓ造（付帯する電気・機械設備を含む）　約１００ｍ２／身障者駐車場　新築　Ｓ造（付帯する電気・機械設備を含む）　約１５０ｍ２／身障者駐車場　新築　Ｓ造（付帯する電気・機械設備を含む）　約１５０ｍ２／喫煙所　改築　S造（付帯する電気・機械設備を含む）　１０ｍ２／喫煙所　改築　S造（付帯する電気・機械設備を含む）　１０ｍ２／店舗　新築　S造（付帯する電気・機械設備を含む　６ｍ２／店舗　新築　S造（付帯する電気・機械設備を含む　６ｍ２／店舗　新築　S造　６ｍ２／店舗　新築　S造　６ｍ２／店舗　新築　S造　１２ｍ２／店舗　新築　S造　１２ｍ２／店舗　解体　CB造　１２ｍ２／対象休憩施設（明石ＳＡ）／高速道路事務所　改修　RC造（付帯する電気・機械設備を含む）　４００ｍ２／（対象管理施設（第二神明道路事務所））
</v>
      </c>
    </row>
    <row r="120" spans="1:16" ht="56.25" x14ac:dyDescent="0.4">
      <c r="A120" s="18">
        <v>112</v>
      </c>
      <c r="B120" s="19" t="s">
        <v>19</v>
      </c>
      <c r="C120" s="19" t="s">
        <v>72</v>
      </c>
      <c r="D120" s="19" t="s">
        <v>15</v>
      </c>
      <c r="E120" s="19" t="s">
        <v>87</v>
      </c>
      <c r="F120" s="19" t="s">
        <v>67</v>
      </c>
      <c r="G120" s="20" t="s">
        <v>201</v>
      </c>
      <c r="H120" s="19" t="s">
        <v>182</v>
      </c>
      <c r="I120" s="20" t="s">
        <v>93</v>
      </c>
      <c r="J120" s="19" t="s">
        <v>202</v>
      </c>
      <c r="K120" s="20" t="s">
        <v>419</v>
      </c>
      <c r="L120" s="20" t="s">
        <v>377</v>
      </c>
      <c r="M120" s="20" t="s">
        <v>25</v>
      </c>
      <c r="N120" s="19" t="s">
        <v>22</v>
      </c>
      <c r="O120" s="20" t="s">
        <v>433</v>
      </c>
      <c r="P120" s="7" t="str">
        <f t="shared" si="1"/>
        <v xml:space="preserve">
受配電設備　ＩＣ　高圧　１箇所／受配電設備　ＴＮ　高圧　１箇所／対象箇所（金勝山トンネル・信楽IC）
</v>
      </c>
    </row>
    <row r="121" spans="1:16" ht="45" x14ac:dyDescent="0.4">
      <c r="A121" s="18">
        <v>113</v>
      </c>
      <c r="B121" s="19" t="s">
        <v>19</v>
      </c>
      <c r="C121" s="19" t="s">
        <v>43</v>
      </c>
      <c r="D121" s="20" t="s">
        <v>15</v>
      </c>
      <c r="E121" s="19" t="s">
        <v>622</v>
      </c>
      <c r="F121" s="19" t="s">
        <v>42</v>
      </c>
      <c r="G121" s="19" t="s">
        <v>623</v>
      </c>
      <c r="H121" s="20" t="s">
        <v>624</v>
      </c>
      <c r="I121" s="20" t="s">
        <v>532</v>
      </c>
      <c r="J121" s="20" t="s">
        <v>625</v>
      </c>
      <c r="K121" s="20" t="s">
        <v>377</v>
      </c>
      <c r="L121" s="20" t="s">
        <v>24</v>
      </c>
      <c r="M121" s="19"/>
      <c r="N121" s="20" t="s">
        <v>18</v>
      </c>
      <c r="O121" s="20" t="s">
        <v>534</v>
      </c>
      <c r="P121" s="7" t="str">
        <f t="shared" si="1"/>
        <v xml:space="preserve">
トンネル内ＡＭ再放送設備（更新）　約５箇所
</v>
      </c>
    </row>
    <row r="122" spans="1:16" ht="56.25" x14ac:dyDescent="0.4">
      <c r="A122" s="18">
        <v>114</v>
      </c>
      <c r="B122" s="19" t="s">
        <v>19</v>
      </c>
      <c r="C122" s="19" t="s">
        <v>43</v>
      </c>
      <c r="D122" s="19" t="s">
        <v>15</v>
      </c>
      <c r="E122" s="19" t="s">
        <v>626</v>
      </c>
      <c r="F122" s="19" t="s">
        <v>39</v>
      </c>
      <c r="G122" s="19" t="s">
        <v>627</v>
      </c>
      <c r="H122" s="19" t="s">
        <v>362</v>
      </c>
      <c r="I122" s="20" t="s">
        <v>628</v>
      </c>
      <c r="J122" s="19" t="s">
        <v>629</v>
      </c>
      <c r="K122" s="20" t="s">
        <v>24</v>
      </c>
      <c r="L122" s="20" t="s">
        <v>21</v>
      </c>
      <c r="M122" s="20"/>
      <c r="N122" s="19" t="s">
        <v>18</v>
      </c>
      <c r="O122" s="20" t="s">
        <v>630</v>
      </c>
      <c r="P122" s="7" t="str">
        <f t="shared" si="1"/>
        <v xml:space="preserve">
研修施設　改修　ＲＣ造（付帯する電気・機械設備を含む）　約３５０ｍ２／対象管理施設（茨木IC）
</v>
      </c>
    </row>
    <row r="123" spans="1:16" ht="78.75" x14ac:dyDescent="0.4">
      <c r="A123" s="18">
        <v>115</v>
      </c>
      <c r="B123" s="19" t="s">
        <v>19</v>
      </c>
      <c r="C123" s="19" t="s">
        <v>43</v>
      </c>
      <c r="D123" s="20" t="s">
        <v>15</v>
      </c>
      <c r="E123" s="19" t="s">
        <v>88</v>
      </c>
      <c r="F123" s="19" t="s">
        <v>67</v>
      </c>
      <c r="G123" s="19" t="s">
        <v>631</v>
      </c>
      <c r="H123" s="20" t="s">
        <v>632</v>
      </c>
      <c r="I123" s="19" t="s">
        <v>434</v>
      </c>
      <c r="J123" s="20" t="s">
        <v>633</v>
      </c>
      <c r="K123" s="20" t="s">
        <v>377</v>
      </c>
      <c r="L123" s="20" t="s">
        <v>24</v>
      </c>
      <c r="M123" s="19"/>
      <c r="N123" s="20" t="s">
        <v>18</v>
      </c>
      <c r="O123" s="20" t="s">
        <v>433</v>
      </c>
      <c r="P123" s="7" t="str">
        <f t="shared" si="1"/>
        <v xml:space="preserve">
受配電設備　ＩＣ　高圧（更新）　１箇所／自家発電設備　ＩＣ（更新）　１箇所／直流電源設備（更新）　１箇所／遠方監視制御設備　ＩＣ　１箇所／ポール照明（新設）　４灯／低位置照明（新設）　約１０灯／ポール照明（撤去）　約１０灯／ＣＣＴＶ設備（移設）　１基／路側情報伝送装置　１基
</v>
      </c>
    </row>
    <row r="124" spans="1:16" ht="45" x14ac:dyDescent="0.4">
      <c r="A124" s="18">
        <v>116</v>
      </c>
      <c r="B124" s="21" t="s">
        <v>19</v>
      </c>
      <c r="C124" s="21" t="s">
        <v>43</v>
      </c>
      <c r="D124" s="20" t="s">
        <v>15</v>
      </c>
      <c r="E124" s="21" t="s">
        <v>88</v>
      </c>
      <c r="F124" s="21" t="s">
        <v>67</v>
      </c>
      <c r="G124" s="21" t="s">
        <v>634</v>
      </c>
      <c r="H124" s="20" t="s">
        <v>635</v>
      </c>
      <c r="I124" s="20" t="s">
        <v>636</v>
      </c>
      <c r="J124" s="20" t="s">
        <v>637</v>
      </c>
      <c r="K124" s="20" t="s">
        <v>21</v>
      </c>
      <c r="L124" s="20" t="s">
        <v>17</v>
      </c>
      <c r="M124" s="21"/>
      <c r="N124" s="20" t="s">
        <v>18</v>
      </c>
      <c r="O124" s="20" t="s">
        <v>433</v>
      </c>
      <c r="P124" s="7" t="str">
        <f t="shared" si="1"/>
        <v xml:space="preserve">
受配電設備　ＩＣ　高圧（更新）　１箇所／自家発電設備　ＩＣ（更新）　１箇所
</v>
      </c>
    </row>
    <row r="125" spans="1:16" ht="45" x14ac:dyDescent="0.4">
      <c r="A125" s="18">
        <v>117</v>
      </c>
      <c r="B125" s="19" t="s">
        <v>19</v>
      </c>
      <c r="C125" s="19" t="s">
        <v>72</v>
      </c>
      <c r="D125" s="19" t="s">
        <v>15</v>
      </c>
      <c r="E125" s="19" t="s">
        <v>88</v>
      </c>
      <c r="F125" s="19" t="s">
        <v>67</v>
      </c>
      <c r="G125" s="19" t="s">
        <v>89</v>
      </c>
      <c r="H125" s="19" t="s">
        <v>90</v>
      </c>
      <c r="I125" s="19" t="s">
        <v>51</v>
      </c>
      <c r="J125" s="20" t="s">
        <v>289</v>
      </c>
      <c r="K125" s="20" t="s">
        <v>419</v>
      </c>
      <c r="L125" s="20" t="s">
        <v>377</v>
      </c>
      <c r="M125" s="19" t="s">
        <v>25</v>
      </c>
      <c r="N125" s="20" t="s">
        <v>22</v>
      </c>
      <c r="O125" s="20" t="s">
        <v>534</v>
      </c>
      <c r="P125" s="7" t="str">
        <f t="shared" si="1"/>
        <v xml:space="preserve">
受配電設備　ＳＡ　高圧　１箇所
</v>
      </c>
    </row>
    <row r="126" spans="1:16" ht="45" x14ac:dyDescent="0.4">
      <c r="A126" s="18">
        <v>118</v>
      </c>
      <c r="B126" s="19" t="s">
        <v>19</v>
      </c>
      <c r="C126" s="19" t="s">
        <v>43</v>
      </c>
      <c r="D126" s="19" t="s">
        <v>15</v>
      </c>
      <c r="E126" s="19" t="s">
        <v>91</v>
      </c>
      <c r="F126" s="19" t="s">
        <v>49</v>
      </c>
      <c r="G126" s="19" t="s">
        <v>638</v>
      </c>
      <c r="H126" s="19" t="s">
        <v>82</v>
      </c>
      <c r="I126" s="20" t="s">
        <v>639</v>
      </c>
      <c r="J126" s="19" t="s">
        <v>640</v>
      </c>
      <c r="K126" s="20" t="s">
        <v>24</v>
      </c>
      <c r="L126" s="20" t="s">
        <v>21</v>
      </c>
      <c r="M126" s="20"/>
      <c r="N126" s="19" t="s">
        <v>18</v>
      </c>
      <c r="O126" s="20" t="s">
        <v>433</v>
      </c>
      <c r="P126" s="7" t="str">
        <f t="shared" si="1"/>
        <v xml:space="preserve">
伸縮装置取替　約１５基／伸縮装置補修　約５基
</v>
      </c>
    </row>
    <row r="127" spans="1:16" ht="45" x14ac:dyDescent="0.4">
      <c r="A127" s="18">
        <v>119</v>
      </c>
      <c r="B127" s="19" t="s">
        <v>19</v>
      </c>
      <c r="C127" s="19" t="s">
        <v>43</v>
      </c>
      <c r="D127" s="20" t="s">
        <v>15</v>
      </c>
      <c r="E127" s="20" t="s">
        <v>91</v>
      </c>
      <c r="F127" s="19" t="s">
        <v>39</v>
      </c>
      <c r="G127" s="20" t="s">
        <v>641</v>
      </c>
      <c r="H127" s="20" t="s">
        <v>642</v>
      </c>
      <c r="I127" s="20" t="s">
        <v>643</v>
      </c>
      <c r="J127" s="20" t="s">
        <v>1139</v>
      </c>
      <c r="K127" s="20" t="s">
        <v>21</v>
      </c>
      <c r="L127" s="20" t="s">
        <v>17</v>
      </c>
      <c r="M127" s="19"/>
      <c r="N127" s="20" t="s">
        <v>18</v>
      </c>
      <c r="O127" s="20" t="s">
        <v>644</v>
      </c>
      <c r="P127" s="7" t="str">
        <f t="shared" si="1"/>
        <v xml:space="preserve">
天井板撤去　約９００ｍ２／対象トンネル（長峰トンネル、藤白トンネル）
</v>
      </c>
    </row>
    <row r="128" spans="1:16" ht="45" x14ac:dyDescent="0.4">
      <c r="A128" s="18">
        <v>120</v>
      </c>
      <c r="B128" s="19" t="s">
        <v>19</v>
      </c>
      <c r="C128" s="19" t="s">
        <v>43</v>
      </c>
      <c r="D128" s="20" t="s">
        <v>15</v>
      </c>
      <c r="E128" s="19" t="s">
        <v>91</v>
      </c>
      <c r="F128" s="19" t="s">
        <v>66</v>
      </c>
      <c r="G128" s="19" t="s">
        <v>203</v>
      </c>
      <c r="H128" s="20" t="s">
        <v>204</v>
      </c>
      <c r="I128" s="20" t="s">
        <v>645</v>
      </c>
      <c r="J128" s="20" t="s">
        <v>205</v>
      </c>
      <c r="K128" s="20" t="s">
        <v>377</v>
      </c>
      <c r="L128" s="20" t="s">
        <v>377</v>
      </c>
      <c r="M128" s="19"/>
      <c r="N128" s="20" t="s">
        <v>18</v>
      </c>
      <c r="O128" s="20" t="s">
        <v>534</v>
      </c>
      <c r="P128" s="7" t="str">
        <f t="shared" si="1"/>
        <v xml:space="preserve">
給油設備改修（セルフ化）　２箇所
</v>
      </c>
    </row>
    <row r="129" spans="1:16" ht="45" x14ac:dyDescent="0.4">
      <c r="A129" s="18">
        <v>121</v>
      </c>
      <c r="B129" s="19" t="s">
        <v>19</v>
      </c>
      <c r="C129" s="19" t="s">
        <v>43</v>
      </c>
      <c r="D129" s="19" t="s">
        <v>15</v>
      </c>
      <c r="E129" s="19" t="s">
        <v>646</v>
      </c>
      <c r="F129" s="19" t="s">
        <v>42</v>
      </c>
      <c r="G129" s="19" t="s">
        <v>647</v>
      </c>
      <c r="H129" s="19" t="s">
        <v>172</v>
      </c>
      <c r="I129" s="20" t="s">
        <v>648</v>
      </c>
      <c r="J129" s="20" t="s">
        <v>649</v>
      </c>
      <c r="K129" s="20" t="s">
        <v>377</v>
      </c>
      <c r="L129" s="20" t="s">
        <v>24</v>
      </c>
      <c r="M129" s="20"/>
      <c r="N129" s="19" t="s">
        <v>18</v>
      </c>
      <c r="O129" s="20" t="s">
        <v>433</v>
      </c>
      <c r="P129" s="7" t="str">
        <f t="shared" si="1"/>
        <v xml:space="preserve">
路側無線装置　１箇所
</v>
      </c>
    </row>
    <row r="130" spans="1:16" ht="56.25" x14ac:dyDescent="0.4">
      <c r="A130" s="18">
        <v>122</v>
      </c>
      <c r="B130" s="19" t="s">
        <v>19</v>
      </c>
      <c r="C130" s="19" t="s">
        <v>43</v>
      </c>
      <c r="D130" s="20" t="s">
        <v>15</v>
      </c>
      <c r="E130" s="19" t="s">
        <v>650</v>
      </c>
      <c r="F130" s="19" t="s">
        <v>60</v>
      </c>
      <c r="G130" s="20" t="s">
        <v>651</v>
      </c>
      <c r="H130" s="20" t="s">
        <v>652</v>
      </c>
      <c r="I130" s="19" t="s">
        <v>532</v>
      </c>
      <c r="J130" s="20" t="s">
        <v>653</v>
      </c>
      <c r="K130" s="20" t="s">
        <v>17</v>
      </c>
      <c r="L130" s="20" t="s">
        <v>392</v>
      </c>
      <c r="M130" s="19"/>
      <c r="N130" s="20" t="s">
        <v>18</v>
      </c>
      <c r="O130" s="20" t="s">
        <v>630</v>
      </c>
      <c r="P130" s="7" t="str">
        <f t="shared" si="1"/>
        <v xml:space="preserve">
ケーブルラック（更新）　約１ｋｍ／ＴＮ照明入口部（更新）　約１００灯／ＴＮ照明基本部（更新）　約１００灯
</v>
      </c>
    </row>
    <row r="131" spans="1:16" ht="45" x14ac:dyDescent="0.4">
      <c r="A131" s="18">
        <v>123</v>
      </c>
      <c r="B131" s="19" t="s">
        <v>19</v>
      </c>
      <c r="C131" s="19" t="s">
        <v>43</v>
      </c>
      <c r="D131" s="20" t="s">
        <v>15</v>
      </c>
      <c r="E131" s="19" t="s">
        <v>650</v>
      </c>
      <c r="F131" s="19" t="s">
        <v>64</v>
      </c>
      <c r="G131" s="20" t="s">
        <v>654</v>
      </c>
      <c r="H131" s="20" t="s">
        <v>92</v>
      </c>
      <c r="I131" s="20" t="s">
        <v>639</v>
      </c>
      <c r="J131" s="20" t="s">
        <v>655</v>
      </c>
      <c r="K131" s="20" t="s">
        <v>24</v>
      </c>
      <c r="L131" s="20" t="s">
        <v>21</v>
      </c>
      <c r="M131" s="19"/>
      <c r="N131" s="20" t="s">
        <v>18</v>
      </c>
      <c r="O131" s="20" t="s">
        <v>433</v>
      </c>
      <c r="P131" s="7" t="str">
        <f t="shared" si="1"/>
        <v xml:space="preserve">
金属製遮音壁（取替）　約２．９ｋｍ
</v>
      </c>
    </row>
    <row r="132" spans="1:16" ht="56.25" x14ac:dyDescent="0.4">
      <c r="A132" s="18">
        <v>124</v>
      </c>
      <c r="B132" s="19" t="s">
        <v>19</v>
      </c>
      <c r="C132" s="19" t="s">
        <v>43</v>
      </c>
      <c r="D132" s="19" t="s">
        <v>15</v>
      </c>
      <c r="E132" s="19" t="s">
        <v>95</v>
      </c>
      <c r="F132" s="19" t="s">
        <v>60</v>
      </c>
      <c r="G132" s="19" t="s">
        <v>206</v>
      </c>
      <c r="H132" s="19" t="s">
        <v>656</v>
      </c>
      <c r="I132" s="20" t="s">
        <v>445</v>
      </c>
      <c r="J132" s="19" t="s">
        <v>657</v>
      </c>
      <c r="K132" s="20" t="s">
        <v>24</v>
      </c>
      <c r="L132" s="20" t="s">
        <v>21</v>
      </c>
      <c r="M132" s="20"/>
      <c r="N132" s="19" t="s">
        <v>18</v>
      </c>
      <c r="O132" s="20" t="s">
        <v>630</v>
      </c>
      <c r="P132" s="7" t="str">
        <f t="shared" si="1"/>
        <v xml:space="preserve">
低位置照明（新設）　約４０灯／ポール照明（新設）　６灯／ＥＴＣ設備　料金所（移設）　１箇所
</v>
      </c>
    </row>
    <row r="133" spans="1:16" ht="56.25" x14ac:dyDescent="0.4">
      <c r="A133" s="18">
        <v>125</v>
      </c>
      <c r="B133" s="19" t="s">
        <v>19</v>
      </c>
      <c r="C133" s="19" t="s">
        <v>43</v>
      </c>
      <c r="D133" s="19" t="s">
        <v>15</v>
      </c>
      <c r="E133" s="19" t="s">
        <v>95</v>
      </c>
      <c r="F133" s="19" t="s">
        <v>64</v>
      </c>
      <c r="G133" s="19" t="s">
        <v>658</v>
      </c>
      <c r="H133" s="20" t="s">
        <v>161</v>
      </c>
      <c r="I133" s="20" t="s">
        <v>41</v>
      </c>
      <c r="J133" s="20" t="s">
        <v>659</v>
      </c>
      <c r="K133" s="20" t="s">
        <v>17</v>
      </c>
      <c r="L133" s="20" t="s">
        <v>392</v>
      </c>
      <c r="M133" s="20"/>
      <c r="N133" s="19" t="s">
        <v>22</v>
      </c>
      <c r="O133" s="20" t="s">
        <v>433</v>
      </c>
      <c r="P133" s="7" t="str">
        <f t="shared" si="1"/>
        <v xml:space="preserve">
標識柱（新設）　３基／標識板（新設）　約２６０ｍ２／標識板（撤去）　約１９０ｍ２
</v>
      </c>
    </row>
    <row r="134" spans="1:16" ht="45" x14ac:dyDescent="0.4">
      <c r="A134" s="18">
        <v>126</v>
      </c>
      <c r="B134" s="19" t="s">
        <v>19</v>
      </c>
      <c r="C134" s="19" t="s">
        <v>72</v>
      </c>
      <c r="D134" s="20" t="s">
        <v>15</v>
      </c>
      <c r="E134" s="19" t="s">
        <v>361</v>
      </c>
      <c r="F134" s="19" t="s">
        <v>20</v>
      </c>
      <c r="G134" s="19" t="s">
        <v>363</v>
      </c>
      <c r="H134" s="20" t="s">
        <v>362</v>
      </c>
      <c r="I134" s="19" t="s">
        <v>74</v>
      </c>
      <c r="J134" s="20" t="s">
        <v>364</v>
      </c>
      <c r="K134" s="20" t="s">
        <v>419</v>
      </c>
      <c r="L134" s="20" t="s">
        <v>377</v>
      </c>
      <c r="M134" s="19" t="s">
        <v>25</v>
      </c>
      <c r="N134" s="20" t="s">
        <v>22</v>
      </c>
      <c r="O134" s="20" t="s">
        <v>433</v>
      </c>
      <c r="P134" s="7" t="str">
        <f t="shared" si="1"/>
        <v xml:space="preserve">
延長　約１ｋｍ
</v>
      </c>
    </row>
    <row r="135" spans="1:16" ht="101.25" x14ac:dyDescent="0.4">
      <c r="A135" s="18">
        <v>127</v>
      </c>
      <c r="B135" s="19" t="s">
        <v>19</v>
      </c>
      <c r="C135" s="19" t="s">
        <v>43</v>
      </c>
      <c r="D135" s="19" t="s">
        <v>15</v>
      </c>
      <c r="E135" s="19" t="s">
        <v>660</v>
      </c>
      <c r="F135" s="19" t="s">
        <v>39</v>
      </c>
      <c r="G135" s="20" t="s">
        <v>661</v>
      </c>
      <c r="H135" s="19" t="s">
        <v>528</v>
      </c>
      <c r="I135" s="20" t="s">
        <v>521</v>
      </c>
      <c r="J135" s="20" t="s">
        <v>662</v>
      </c>
      <c r="K135" s="20" t="s">
        <v>17</v>
      </c>
      <c r="L135" s="20" t="s">
        <v>392</v>
      </c>
      <c r="M135" s="20"/>
      <c r="N135" s="19" t="s">
        <v>18</v>
      </c>
      <c r="O135" s="20" t="s">
        <v>644</v>
      </c>
      <c r="P135" s="7" t="str">
        <f t="shared" si="1"/>
        <v xml:space="preserve">
収受員安全通路　新築　Ｓ造（付帯する電気・機械設備を含む）　３９ｍ２／収受員安全通路　新築　Ｓ造（付帯する電気・機械設備を含む）　３４ｍ２／収受員安全通路　新築　Ｓ造（付帯する電気・機械設備を含む）　３２ｍ２／収受員安全通路　新築　Ｓ造（付帯する電気・機械設備を含む）　３２ｍ２／対象管理施設（宮津天橋立IC・舞鶴大江IC・綾部安国寺IC）／対象管理施設（京丹波わちIC）
</v>
      </c>
    </row>
    <row r="136" spans="1:16" ht="56.25" x14ac:dyDescent="0.4">
      <c r="A136" s="18">
        <v>128</v>
      </c>
      <c r="B136" s="19" t="s">
        <v>19</v>
      </c>
      <c r="C136" s="19" t="s">
        <v>43</v>
      </c>
      <c r="D136" s="19" t="s">
        <v>15</v>
      </c>
      <c r="E136" s="19" t="s">
        <v>660</v>
      </c>
      <c r="F136" s="19" t="s">
        <v>64</v>
      </c>
      <c r="G136" s="19" t="s">
        <v>663</v>
      </c>
      <c r="H136" s="19" t="s">
        <v>1145</v>
      </c>
      <c r="I136" s="19" t="s">
        <v>664</v>
      </c>
      <c r="J136" s="20" t="s">
        <v>665</v>
      </c>
      <c r="K136" s="20" t="s">
        <v>21</v>
      </c>
      <c r="L136" s="20" t="s">
        <v>17</v>
      </c>
      <c r="M136" s="20"/>
      <c r="N136" s="19" t="s">
        <v>18</v>
      </c>
      <c r="O136" s="20" t="s">
        <v>534</v>
      </c>
      <c r="P136" s="7" t="str">
        <f t="shared" si="1"/>
        <v xml:space="preserve">
立入防止柵（改良：嵩上げ）　約１ｋｍ／立入防止柵（撤去）　約０．５ｋｍ／立入防止柵（新設）　約０．１ｋｍ
</v>
      </c>
    </row>
    <row r="137" spans="1:16" ht="54" x14ac:dyDescent="0.4">
      <c r="A137" s="18">
        <v>129</v>
      </c>
      <c r="B137" s="19" t="s">
        <v>96</v>
      </c>
      <c r="C137" s="19" t="s">
        <v>14</v>
      </c>
      <c r="D137" s="19" t="s">
        <v>15</v>
      </c>
      <c r="E137" s="19" t="s">
        <v>96</v>
      </c>
      <c r="F137" s="19" t="s">
        <v>20</v>
      </c>
      <c r="G137" s="19" t="s">
        <v>156</v>
      </c>
      <c r="H137" s="19" t="s">
        <v>207</v>
      </c>
      <c r="I137" s="19" t="s">
        <v>666</v>
      </c>
      <c r="J137" s="20" t="s">
        <v>290</v>
      </c>
      <c r="K137" s="20" t="s">
        <v>419</v>
      </c>
      <c r="L137" s="20" t="s">
        <v>377</v>
      </c>
      <c r="M137" s="20" t="s">
        <v>25</v>
      </c>
      <c r="N137" s="19" t="s">
        <v>667</v>
      </c>
      <c r="O137" s="19" t="s">
        <v>378</v>
      </c>
      <c r="P137" s="7" t="str">
        <f t="shared" ref="P137:P199" si="2">"
"&amp;J137&amp;"
"</f>
        <v xml:space="preserve">
切盛土量　約１０万ｍ３／橋台　約５基／橋脚　約５基
</v>
      </c>
    </row>
    <row r="138" spans="1:16" ht="54" x14ac:dyDescent="0.4">
      <c r="A138" s="18">
        <v>130</v>
      </c>
      <c r="B138" s="19" t="s">
        <v>96</v>
      </c>
      <c r="C138" s="19" t="s">
        <v>14</v>
      </c>
      <c r="D138" s="19" t="s">
        <v>15</v>
      </c>
      <c r="E138" s="19" t="s">
        <v>96</v>
      </c>
      <c r="F138" s="19" t="s">
        <v>20</v>
      </c>
      <c r="G138" s="19" t="s">
        <v>668</v>
      </c>
      <c r="H138" s="19" t="s">
        <v>669</v>
      </c>
      <c r="I138" s="19" t="s">
        <v>670</v>
      </c>
      <c r="J138" s="20" t="s">
        <v>671</v>
      </c>
      <c r="K138" s="20" t="s">
        <v>377</v>
      </c>
      <c r="L138" s="20" t="s">
        <v>24</v>
      </c>
      <c r="M138" s="20"/>
      <c r="N138" s="19" t="s">
        <v>672</v>
      </c>
      <c r="O138" s="19" t="s">
        <v>378</v>
      </c>
      <c r="P138" s="7" t="str">
        <f t="shared" si="2"/>
        <v xml:space="preserve">
捨土掘削　２．０万ｍ３／橋脚　約１５基／橋台・橋脚　約１５基
</v>
      </c>
    </row>
    <row r="139" spans="1:16" ht="45" x14ac:dyDescent="0.4">
      <c r="A139" s="18">
        <v>131</v>
      </c>
      <c r="B139" s="19" t="s">
        <v>96</v>
      </c>
      <c r="C139" s="19" t="s">
        <v>14</v>
      </c>
      <c r="D139" s="19" t="s">
        <v>15</v>
      </c>
      <c r="E139" s="19" t="s">
        <v>96</v>
      </c>
      <c r="F139" s="19" t="s">
        <v>20</v>
      </c>
      <c r="G139" s="19" t="s">
        <v>208</v>
      </c>
      <c r="H139" s="19" t="s">
        <v>673</v>
      </c>
      <c r="I139" s="19" t="s">
        <v>674</v>
      </c>
      <c r="J139" s="20" t="s">
        <v>675</v>
      </c>
      <c r="K139" s="20" t="s">
        <v>377</v>
      </c>
      <c r="L139" s="20" t="s">
        <v>21</v>
      </c>
      <c r="M139" s="20"/>
      <c r="N139" s="19" t="s">
        <v>18</v>
      </c>
      <c r="O139" s="19" t="s">
        <v>381</v>
      </c>
      <c r="P139" s="7" t="str">
        <f t="shared" si="2"/>
        <v xml:space="preserve">
ＴＮ延長　約１ｋｍ／橋台　約５基／橋脚　約５基
</v>
      </c>
    </row>
    <row r="140" spans="1:16" ht="56.25" x14ac:dyDescent="0.4">
      <c r="A140" s="18">
        <v>132</v>
      </c>
      <c r="B140" s="21" t="s">
        <v>96</v>
      </c>
      <c r="C140" s="21" t="s">
        <v>14</v>
      </c>
      <c r="D140" s="21" t="s">
        <v>15</v>
      </c>
      <c r="E140" s="21" t="s">
        <v>96</v>
      </c>
      <c r="F140" s="21" t="s">
        <v>20</v>
      </c>
      <c r="G140" s="21" t="s">
        <v>315</v>
      </c>
      <c r="H140" s="21" t="s">
        <v>320</v>
      </c>
      <c r="I140" s="21" t="s">
        <v>676</v>
      </c>
      <c r="J140" s="20" t="s">
        <v>677</v>
      </c>
      <c r="K140" s="20" t="s">
        <v>24</v>
      </c>
      <c r="L140" s="20" t="s">
        <v>21</v>
      </c>
      <c r="M140" s="20"/>
      <c r="N140" s="21" t="s">
        <v>56</v>
      </c>
      <c r="O140" s="20" t="s">
        <v>381</v>
      </c>
      <c r="P140" s="7" t="str">
        <f t="shared" si="2"/>
        <v xml:space="preserve">
延長　約１．５ｋｍ／捨土掘削　３０万ｍ３／切盛土量　約１万ｍ３／橋台　約５基／橋面積　約０．１千ｍ２
</v>
      </c>
    </row>
    <row r="141" spans="1:16" ht="45" x14ac:dyDescent="0.4">
      <c r="A141" s="18">
        <v>133</v>
      </c>
      <c r="B141" s="19" t="s">
        <v>96</v>
      </c>
      <c r="C141" s="19" t="s">
        <v>14</v>
      </c>
      <c r="D141" s="19" t="s">
        <v>15</v>
      </c>
      <c r="E141" s="19" t="s">
        <v>96</v>
      </c>
      <c r="F141" s="19" t="s">
        <v>28</v>
      </c>
      <c r="G141" s="19" t="s">
        <v>341</v>
      </c>
      <c r="H141" s="19" t="s">
        <v>101</v>
      </c>
      <c r="I141" s="20" t="s">
        <v>678</v>
      </c>
      <c r="J141" s="20" t="s">
        <v>342</v>
      </c>
      <c r="K141" s="20" t="s">
        <v>376</v>
      </c>
      <c r="L141" s="20" t="s">
        <v>377</v>
      </c>
      <c r="M141" s="20" t="s">
        <v>25</v>
      </c>
      <c r="N141" s="19" t="s">
        <v>18</v>
      </c>
      <c r="O141" s="20" t="s">
        <v>378</v>
      </c>
      <c r="P141" s="7" t="str">
        <f t="shared" si="2"/>
        <v xml:space="preserve">
舗装面積　約９万ｍ２／床版防水　約３３千ｍ２／伸縮装置取替　約５基
</v>
      </c>
    </row>
    <row r="142" spans="1:16" ht="45" x14ac:dyDescent="0.4">
      <c r="A142" s="18">
        <v>134</v>
      </c>
      <c r="B142" s="19" t="s">
        <v>96</v>
      </c>
      <c r="C142" s="19" t="s">
        <v>14</v>
      </c>
      <c r="D142" s="19" t="s">
        <v>15</v>
      </c>
      <c r="E142" s="19" t="s">
        <v>96</v>
      </c>
      <c r="F142" s="19" t="s">
        <v>32</v>
      </c>
      <c r="G142" s="19" t="s">
        <v>318</v>
      </c>
      <c r="H142" s="19" t="s">
        <v>207</v>
      </c>
      <c r="I142" s="20" t="s">
        <v>679</v>
      </c>
      <c r="J142" s="20" t="s">
        <v>680</v>
      </c>
      <c r="K142" s="20" t="s">
        <v>24</v>
      </c>
      <c r="L142" s="20" t="s">
        <v>17</v>
      </c>
      <c r="M142" s="20"/>
      <c r="N142" s="19" t="s">
        <v>18</v>
      </c>
      <c r="O142" s="20" t="s">
        <v>378</v>
      </c>
      <c r="P142" s="7" t="str">
        <f t="shared" si="2"/>
        <v xml:space="preserve">
橋面積　約７．５千ｍ２／【対象橋梁】白水川橋、中ノ谷橋
</v>
      </c>
    </row>
    <row r="143" spans="1:16" ht="45" x14ac:dyDescent="0.4">
      <c r="A143" s="18">
        <v>135</v>
      </c>
      <c r="B143" s="19" t="s">
        <v>96</v>
      </c>
      <c r="C143" s="19" t="s">
        <v>14</v>
      </c>
      <c r="D143" s="19" t="s">
        <v>15</v>
      </c>
      <c r="E143" s="19" t="s">
        <v>96</v>
      </c>
      <c r="F143" s="19" t="s">
        <v>32</v>
      </c>
      <c r="G143" s="20" t="s">
        <v>317</v>
      </c>
      <c r="H143" s="19" t="s">
        <v>681</v>
      </c>
      <c r="I143" s="20" t="s">
        <v>682</v>
      </c>
      <c r="J143" s="19" t="s">
        <v>683</v>
      </c>
      <c r="K143" s="20" t="s">
        <v>21</v>
      </c>
      <c r="L143" s="20" t="s">
        <v>392</v>
      </c>
      <c r="M143" s="19"/>
      <c r="N143" s="19" t="s">
        <v>18</v>
      </c>
      <c r="O143" s="20" t="s">
        <v>378</v>
      </c>
      <c r="P143" s="7" t="str">
        <f t="shared" si="2"/>
        <v xml:space="preserve">
橋面積　約４．５千ｍ２／【対象橋梁】天応橋、天応第一高架橋
</v>
      </c>
    </row>
    <row r="144" spans="1:16" ht="67.5" x14ac:dyDescent="0.4">
      <c r="A144" s="18">
        <v>136</v>
      </c>
      <c r="B144" s="19" t="s">
        <v>96</v>
      </c>
      <c r="C144" s="19" t="s">
        <v>14</v>
      </c>
      <c r="D144" s="19" t="s">
        <v>15</v>
      </c>
      <c r="E144" s="19" t="s">
        <v>96</v>
      </c>
      <c r="F144" s="19" t="s">
        <v>37</v>
      </c>
      <c r="G144" s="19" t="s">
        <v>684</v>
      </c>
      <c r="H144" s="19" t="s">
        <v>209</v>
      </c>
      <c r="I144" s="20" t="s">
        <v>685</v>
      </c>
      <c r="J144" s="19" t="s">
        <v>686</v>
      </c>
      <c r="K144" s="20" t="s">
        <v>419</v>
      </c>
      <c r="L144" s="20" t="s">
        <v>377</v>
      </c>
      <c r="M144" s="20" t="s">
        <v>25</v>
      </c>
      <c r="N144" s="19" t="s">
        <v>22</v>
      </c>
      <c r="O144" s="20" t="s">
        <v>381</v>
      </c>
      <c r="P144" s="7" t="str">
        <f t="shared" si="2"/>
        <v xml:space="preserve">
床版取替　約２．５千ｍ２／対象橋梁）鍛治屋橋㊤㊦、石原橋㊦／床版打換　２．５千ｍ２／対象橋梁）鷹の巣橋㊤㊦、奥ノ原橋㊦（PC橋）／床版防水　約８千ｍ２
</v>
      </c>
    </row>
    <row r="145" spans="1:16" ht="67.5" x14ac:dyDescent="0.4">
      <c r="A145" s="18">
        <v>137</v>
      </c>
      <c r="B145" s="19" t="s">
        <v>96</v>
      </c>
      <c r="C145" s="19" t="s">
        <v>14</v>
      </c>
      <c r="D145" s="20" t="s">
        <v>15</v>
      </c>
      <c r="E145" s="20" t="s">
        <v>96</v>
      </c>
      <c r="F145" s="19" t="s">
        <v>37</v>
      </c>
      <c r="G145" s="19" t="s">
        <v>687</v>
      </c>
      <c r="H145" s="20" t="s">
        <v>97</v>
      </c>
      <c r="I145" s="20" t="s">
        <v>288</v>
      </c>
      <c r="J145" s="20" t="s">
        <v>688</v>
      </c>
      <c r="K145" s="20" t="s">
        <v>419</v>
      </c>
      <c r="L145" s="20" t="s">
        <v>377</v>
      </c>
      <c r="M145" s="19" t="s">
        <v>25</v>
      </c>
      <c r="N145" s="20" t="s">
        <v>22</v>
      </c>
      <c r="O145" s="20" t="s">
        <v>378</v>
      </c>
      <c r="P145" s="7" t="str">
        <f t="shared" si="2"/>
        <v xml:space="preserve">
床版取替　約３．５千ｍ２／対象橋梁）宮脇橋㊤㊦、上熊谷橋㊤、熊谷川橋㊦、下熊谷川橋㊤（鋼橋）／床版防水　約５千ｍ２／塗装面積　約４千ｍ２／床版打換　０．３千ｍ２／対象橋梁）尾原川橋㊤（PC橋）
</v>
      </c>
    </row>
    <row r="146" spans="1:16" ht="56.25" x14ac:dyDescent="0.4">
      <c r="A146" s="18">
        <v>138</v>
      </c>
      <c r="B146" s="20" t="s">
        <v>96</v>
      </c>
      <c r="C146" s="20" t="s">
        <v>14</v>
      </c>
      <c r="D146" s="20" t="s">
        <v>15</v>
      </c>
      <c r="E146" s="20" t="s">
        <v>96</v>
      </c>
      <c r="F146" s="20" t="s">
        <v>37</v>
      </c>
      <c r="G146" s="20" t="s">
        <v>689</v>
      </c>
      <c r="H146" s="20" t="s">
        <v>112</v>
      </c>
      <c r="I146" s="20" t="s">
        <v>46</v>
      </c>
      <c r="J146" s="20" t="s">
        <v>690</v>
      </c>
      <c r="K146" s="20" t="s">
        <v>419</v>
      </c>
      <c r="L146" s="20" t="s">
        <v>377</v>
      </c>
      <c r="M146" s="20" t="s">
        <v>25</v>
      </c>
      <c r="N146" s="20" t="s">
        <v>22</v>
      </c>
      <c r="O146" s="20" t="s">
        <v>381</v>
      </c>
      <c r="P146" s="7" t="str">
        <f t="shared" si="2"/>
        <v xml:space="preserve">
床版取替　約３．５千ｍ２／対象橋梁）深谷第二橋㊤㊦、小古祖第一橋㊤（鋼橋）／床版防水　約７千ｍ２／塗装面積　約１５千ｍ２
</v>
      </c>
    </row>
    <row r="147" spans="1:16" ht="56.25" x14ac:dyDescent="0.4">
      <c r="A147" s="18">
        <v>139</v>
      </c>
      <c r="B147" s="20" t="s">
        <v>96</v>
      </c>
      <c r="C147" s="20" t="s">
        <v>14</v>
      </c>
      <c r="D147" s="20" t="s">
        <v>15</v>
      </c>
      <c r="E147" s="20" t="s">
        <v>96</v>
      </c>
      <c r="F147" s="20" t="s">
        <v>37</v>
      </c>
      <c r="G147" s="20" t="s">
        <v>691</v>
      </c>
      <c r="H147" s="20" t="s">
        <v>692</v>
      </c>
      <c r="I147" s="20" t="s">
        <v>685</v>
      </c>
      <c r="J147" s="20" t="s">
        <v>693</v>
      </c>
      <c r="K147" s="20" t="s">
        <v>419</v>
      </c>
      <c r="L147" s="20" t="s">
        <v>377</v>
      </c>
      <c r="M147" s="20" t="s">
        <v>25</v>
      </c>
      <c r="N147" s="20" t="s">
        <v>22</v>
      </c>
      <c r="O147" s="20" t="s">
        <v>378</v>
      </c>
      <c r="P147" s="7" t="str">
        <f t="shared" si="2"/>
        <v xml:space="preserve">
床版取替　約４．５千ｍ２／床版防水　約６．５千ｍ２／塗装面積　約４千ｍ２／対象橋梁)山生高架橋㊦（鋼橋）
</v>
      </c>
    </row>
    <row r="148" spans="1:16" ht="67.5" x14ac:dyDescent="0.4">
      <c r="A148" s="18">
        <v>140</v>
      </c>
      <c r="B148" s="20" t="s">
        <v>96</v>
      </c>
      <c r="C148" s="20" t="s">
        <v>14</v>
      </c>
      <c r="D148" s="20" t="s">
        <v>15</v>
      </c>
      <c r="E148" s="20" t="s">
        <v>96</v>
      </c>
      <c r="F148" s="20" t="s">
        <v>37</v>
      </c>
      <c r="G148" s="20" t="s">
        <v>694</v>
      </c>
      <c r="H148" s="20" t="s">
        <v>695</v>
      </c>
      <c r="I148" s="20" t="s">
        <v>34</v>
      </c>
      <c r="J148" s="20" t="s">
        <v>696</v>
      </c>
      <c r="K148" s="20" t="s">
        <v>21</v>
      </c>
      <c r="L148" s="20" t="s">
        <v>17</v>
      </c>
      <c r="M148" s="20"/>
      <c r="N148" s="20" t="s">
        <v>22</v>
      </c>
      <c r="O148" s="20" t="s">
        <v>378</v>
      </c>
      <c r="P148" s="7" t="str">
        <f t="shared" si="2"/>
        <v xml:space="preserve">
床版取替　約２千ｍ２／対象橋梁）久米川橋㊤㊦、日野上川橋㊦（鋼橋）／床版打換　０．３千ｍ２／対象橋梁）西河内川橋㊤（PC橋）／床版防水　約４千ｍ２／塗装面積　５千ｍ２
</v>
      </c>
    </row>
    <row r="149" spans="1:16" ht="56.25" x14ac:dyDescent="0.4">
      <c r="A149" s="18">
        <v>141</v>
      </c>
      <c r="B149" s="20" t="s">
        <v>96</v>
      </c>
      <c r="C149" s="20" t="s">
        <v>14</v>
      </c>
      <c r="D149" s="20" t="s">
        <v>15</v>
      </c>
      <c r="E149" s="20" t="s">
        <v>96</v>
      </c>
      <c r="F149" s="20" t="s">
        <v>37</v>
      </c>
      <c r="G149" s="20" t="s">
        <v>697</v>
      </c>
      <c r="H149" s="20" t="s">
        <v>698</v>
      </c>
      <c r="I149" s="20" t="s">
        <v>27</v>
      </c>
      <c r="J149" s="20" t="s">
        <v>699</v>
      </c>
      <c r="K149" s="20" t="s">
        <v>21</v>
      </c>
      <c r="L149" s="20" t="s">
        <v>17</v>
      </c>
      <c r="M149" s="20"/>
      <c r="N149" s="20" t="s">
        <v>22</v>
      </c>
      <c r="O149" s="20" t="s">
        <v>378</v>
      </c>
      <c r="P149" s="7" t="str">
        <f t="shared" si="2"/>
        <v xml:space="preserve">
床版取替　約３千ｍ２／対象橋梁）高梁川橋㊤㊦、谷内川橋㊤（鋼橋）／床版防水　約４．５千ｍ２／塗装面積　約１０千ｍ２
</v>
      </c>
    </row>
    <row r="150" spans="1:16" ht="56.25" x14ac:dyDescent="0.4">
      <c r="A150" s="18">
        <v>142</v>
      </c>
      <c r="B150" s="20" t="s">
        <v>96</v>
      </c>
      <c r="C150" s="20" t="s">
        <v>43</v>
      </c>
      <c r="D150" s="20" t="s">
        <v>15</v>
      </c>
      <c r="E150" s="20" t="s">
        <v>96</v>
      </c>
      <c r="F150" s="20" t="s">
        <v>20</v>
      </c>
      <c r="G150" s="20" t="s">
        <v>319</v>
      </c>
      <c r="H150" s="20" t="s">
        <v>700</v>
      </c>
      <c r="I150" s="20" t="s">
        <v>99</v>
      </c>
      <c r="J150" s="20" t="s">
        <v>701</v>
      </c>
      <c r="K150" s="20" t="s">
        <v>377</v>
      </c>
      <c r="L150" s="20" t="s">
        <v>24</v>
      </c>
      <c r="M150" s="20"/>
      <c r="N150" s="20" t="s">
        <v>211</v>
      </c>
      <c r="O150" s="20" t="s">
        <v>429</v>
      </c>
      <c r="P150" s="7" t="str">
        <f t="shared" si="2"/>
        <v xml:space="preserve">
延長　約１．５ｋｍ／捨土掘削　１０万ｍ３／切盛土量　約３万ｍ３／橋台　２基
</v>
      </c>
    </row>
    <row r="151" spans="1:16" ht="56.25" x14ac:dyDescent="0.4">
      <c r="A151" s="18">
        <v>143</v>
      </c>
      <c r="B151" s="20" t="s">
        <v>96</v>
      </c>
      <c r="C151" s="20" t="s">
        <v>43</v>
      </c>
      <c r="D151" s="20" t="s">
        <v>15</v>
      </c>
      <c r="E151" s="20" t="s">
        <v>96</v>
      </c>
      <c r="F151" s="20" t="s">
        <v>20</v>
      </c>
      <c r="G151" s="20" t="s">
        <v>702</v>
      </c>
      <c r="H151" s="20" t="s">
        <v>700</v>
      </c>
      <c r="I151" s="20" t="s">
        <v>703</v>
      </c>
      <c r="J151" s="20" t="s">
        <v>704</v>
      </c>
      <c r="K151" s="20" t="s">
        <v>377</v>
      </c>
      <c r="L151" s="20" t="s">
        <v>24</v>
      </c>
      <c r="M151" s="20"/>
      <c r="N151" s="20" t="s">
        <v>56</v>
      </c>
      <c r="O151" s="20" t="s">
        <v>429</v>
      </c>
      <c r="P151" s="7" t="str">
        <f t="shared" si="2"/>
        <v xml:space="preserve">
延長　約１．５ｋｍ／捨土掘削　１０万ｍ３／切盛土量　約１万ｍ３／橋台　２基
</v>
      </c>
    </row>
    <row r="152" spans="1:16" ht="45" x14ac:dyDescent="0.4">
      <c r="A152" s="18">
        <v>144</v>
      </c>
      <c r="B152" s="20" t="s">
        <v>96</v>
      </c>
      <c r="C152" s="20" t="s">
        <v>43</v>
      </c>
      <c r="D152" s="20" t="s">
        <v>15</v>
      </c>
      <c r="E152" s="20" t="s">
        <v>96</v>
      </c>
      <c r="F152" s="20" t="s">
        <v>20</v>
      </c>
      <c r="G152" s="20" t="s">
        <v>705</v>
      </c>
      <c r="H152" s="20" t="s">
        <v>706</v>
      </c>
      <c r="I152" s="20" t="s">
        <v>707</v>
      </c>
      <c r="J152" s="20" t="s">
        <v>708</v>
      </c>
      <c r="K152" s="20" t="s">
        <v>21</v>
      </c>
      <c r="L152" s="20" t="s">
        <v>17</v>
      </c>
      <c r="M152" s="20"/>
      <c r="N152" s="20" t="s">
        <v>18</v>
      </c>
      <c r="O152" s="20" t="s">
        <v>429</v>
      </c>
      <c r="P152" s="7" t="str">
        <f t="shared" si="2"/>
        <v xml:space="preserve">
切盛土量　約４万ｍ３／橋脚　約５基
</v>
      </c>
    </row>
    <row r="153" spans="1:16" ht="45" x14ac:dyDescent="0.4">
      <c r="A153" s="18">
        <v>145</v>
      </c>
      <c r="B153" s="20" t="s">
        <v>96</v>
      </c>
      <c r="C153" s="20" t="s">
        <v>43</v>
      </c>
      <c r="D153" s="20" t="s">
        <v>15</v>
      </c>
      <c r="E153" s="20" t="s">
        <v>96</v>
      </c>
      <c r="F153" s="20" t="s">
        <v>20</v>
      </c>
      <c r="G153" s="20" t="s">
        <v>709</v>
      </c>
      <c r="H153" s="20" t="s">
        <v>700</v>
      </c>
      <c r="I153" s="20" t="s">
        <v>710</v>
      </c>
      <c r="J153" s="20" t="s">
        <v>711</v>
      </c>
      <c r="K153" s="20" t="s">
        <v>21</v>
      </c>
      <c r="L153" s="20" t="s">
        <v>17</v>
      </c>
      <c r="M153" s="20"/>
      <c r="N153" s="20" t="s">
        <v>18</v>
      </c>
      <c r="O153" s="20" t="s">
        <v>457</v>
      </c>
      <c r="P153" s="7" t="str">
        <f t="shared" si="2"/>
        <v xml:space="preserve">
橋脚　約５基／橋台　２基
</v>
      </c>
    </row>
    <row r="154" spans="1:16" ht="56.25" x14ac:dyDescent="0.4">
      <c r="A154" s="18">
        <v>146</v>
      </c>
      <c r="B154" s="20" t="s">
        <v>96</v>
      </c>
      <c r="C154" s="20" t="s">
        <v>43</v>
      </c>
      <c r="D154" s="20" t="s">
        <v>15</v>
      </c>
      <c r="E154" s="20" t="s">
        <v>96</v>
      </c>
      <c r="F154" s="20" t="s">
        <v>49</v>
      </c>
      <c r="G154" s="20" t="s">
        <v>343</v>
      </c>
      <c r="H154" s="20" t="s">
        <v>105</v>
      </c>
      <c r="I154" s="20" t="s">
        <v>712</v>
      </c>
      <c r="J154" s="20" t="s">
        <v>713</v>
      </c>
      <c r="K154" s="20" t="s">
        <v>419</v>
      </c>
      <c r="L154" s="20" t="s">
        <v>377</v>
      </c>
      <c r="M154" s="20" t="s">
        <v>25</v>
      </c>
      <c r="N154" s="20" t="s">
        <v>18</v>
      </c>
      <c r="O154" s="20" t="s">
        <v>461</v>
      </c>
      <c r="P154" s="7" t="str">
        <f t="shared" si="2"/>
        <v xml:space="preserve">
捨土掘削　１万ｍ３／コンクリート吹付工　５千ｍ２／のり面工（切土補強土工）　１，２００本／水抜きボーリング　０．５ｋｍ／鋼管杭工　８０本
</v>
      </c>
    </row>
    <row r="155" spans="1:16" ht="56.25" x14ac:dyDescent="0.4">
      <c r="A155" s="18">
        <v>147</v>
      </c>
      <c r="B155" s="20" t="s">
        <v>96</v>
      </c>
      <c r="C155" s="20" t="s">
        <v>43</v>
      </c>
      <c r="D155" s="20" t="s">
        <v>15</v>
      </c>
      <c r="E155" s="20" t="s">
        <v>96</v>
      </c>
      <c r="F155" s="20" t="s">
        <v>49</v>
      </c>
      <c r="G155" s="20" t="s">
        <v>344</v>
      </c>
      <c r="H155" s="20" t="s">
        <v>213</v>
      </c>
      <c r="I155" s="20" t="s">
        <v>714</v>
      </c>
      <c r="J155" s="20" t="s">
        <v>715</v>
      </c>
      <c r="K155" s="20" t="s">
        <v>419</v>
      </c>
      <c r="L155" s="20" t="s">
        <v>377</v>
      </c>
      <c r="M155" s="20" t="s">
        <v>25</v>
      </c>
      <c r="N155" s="20" t="s">
        <v>18</v>
      </c>
      <c r="O155" s="20" t="s">
        <v>429</v>
      </c>
      <c r="P155" s="7" t="str">
        <f t="shared" si="2"/>
        <v xml:space="preserve">
上部工補修面積（断面修復）　約２８，７６０Ｌ／下部工補修面積（断面修復）　約１２，７００Ｌ
</v>
      </c>
    </row>
    <row r="156" spans="1:16" ht="45" x14ac:dyDescent="0.4">
      <c r="A156" s="18">
        <v>148</v>
      </c>
      <c r="B156" s="20" t="s">
        <v>96</v>
      </c>
      <c r="C156" s="20" t="s">
        <v>43</v>
      </c>
      <c r="D156" s="20" t="s">
        <v>15</v>
      </c>
      <c r="E156" s="20" t="s">
        <v>96</v>
      </c>
      <c r="F156" s="20" t="s">
        <v>49</v>
      </c>
      <c r="G156" s="20" t="s">
        <v>716</v>
      </c>
      <c r="H156" s="20" t="s">
        <v>214</v>
      </c>
      <c r="I156" s="20" t="s">
        <v>448</v>
      </c>
      <c r="J156" s="20" t="s">
        <v>215</v>
      </c>
      <c r="K156" s="20" t="s">
        <v>377</v>
      </c>
      <c r="L156" s="20" t="s">
        <v>24</v>
      </c>
      <c r="M156" s="20"/>
      <c r="N156" s="20" t="s">
        <v>18</v>
      </c>
      <c r="O156" s="20" t="s">
        <v>429</v>
      </c>
      <c r="P156" s="7" t="str">
        <f t="shared" si="2"/>
        <v xml:space="preserve">
水抜きボーリング工　約９ｋｍ／のり尻対策工　約１．５ｋｍ
</v>
      </c>
    </row>
    <row r="157" spans="1:16" ht="67.5" x14ac:dyDescent="0.4">
      <c r="A157" s="18">
        <v>149</v>
      </c>
      <c r="B157" s="20" t="s">
        <v>96</v>
      </c>
      <c r="C157" s="20" t="s">
        <v>43</v>
      </c>
      <c r="D157" s="20" t="s">
        <v>15</v>
      </c>
      <c r="E157" s="20" t="s">
        <v>96</v>
      </c>
      <c r="F157" s="20" t="s">
        <v>49</v>
      </c>
      <c r="G157" s="20" t="s">
        <v>299</v>
      </c>
      <c r="H157" s="20" t="s">
        <v>717</v>
      </c>
      <c r="I157" s="20" t="s">
        <v>508</v>
      </c>
      <c r="J157" s="20" t="s">
        <v>300</v>
      </c>
      <c r="K157" s="20" t="s">
        <v>377</v>
      </c>
      <c r="L157" s="20" t="s">
        <v>24</v>
      </c>
      <c r="M157" s="20"/>
      <c r="N157" s="20" t="s">
        <v>18</v>
      </c>
      <c r="O157" s="20" t="s">
        <v>433</v>
      </c>
      <c r="P157" s="7" t="str">
        <f t="shared" si="2"/>
        <v xml:space="preserve">
のり面工（のり枠工）　約０．７千ｍ２／のり面工（落石防止工）　約１．５千ｍ２／のり面工（切土補強土工）　約０．１千ｍ２／モルタル吹付工　１千ｍ２／重力式擁壁　３０ｍ３
</v>
      </c>
    </row>
    <row r="158" spans="1:16" ht="45" x14ac:dyDescent="0.4">
      <c r="A158" s="18">
        <v>150</v>
      </c>
      <c r="B158" s="20" t="s">
        <v>96</v>
      </c>
      <c r="C158" s="20" t="s">
        <v>43</v>
      </c>
      <c r="D158" s="20" t="s">
        <v>15</v>
      </c>
      <c r="E158" s="20" t="s">
        <v>96</v>
      </c>
      <c r="F158" s="20" t="s">
        <v>49</v>
      </c>
      <c r="G158" s="20" t="s">
        <v>718</v>
      </c>
      <c r="H158" s="20" t="s">
        <v>123</v>
      </c>
      <c r="I158" s="20" t="s">
        <v>719</v>
      </c>
      <c r="J158" s="20" t="s">
        <v>720</v>
      </c>
      <c r="K158" s="20" t="s">
        <v>24</v>
      </c>
      <c r="L158" s="20" t="s">
        <v>21</v>
      </c>
      <c r="M158" s="20"/>
      <c r="N158" s="20" t="s">
        <v>18</v>
      </c>
      <c r="O158" s="20" t="s">
        <v>461</v>
      </c>
      <c r="P158" s="7" t="str">
        <f t="shared" si="2"/>
        <v xml:space="preserve">
水抜きボーリング工　約８．５ｋｍ／のり尻対策工　約１．５ｋｍ
</v>
      </c>
    </row>
    <row r="159" spans="1:16" ht="67.5" x14ac:dyDescent="0.4">
      <c r="A159" s="18">
        <v>151</v>
      </c>
      <c r="B159" s="20" t="s">
        <v>96</v>
      </c>
      <c r="C159" s="20" t="s">
        <v>43</v>
      </c>
      <c r="D159" s="20" t="s">
        <v>15</v>
      </c>
      <c r="E159" s="20" t="s">
        <v>96</v>
      </c>
      <c r="F159" s="20" t="s">
        <v>49</v>
      </c>
      <c r="G159" s="20" t="s">
        <v>721</v>
      </c>
      <c r="H159" s="20" t="s">
        <v>722</v>
      </c>
      <c r="I159" s="20" t="s">
        <v>537</v>
      </c>
      <c r="J159" s="20" t="s">
        <v>723</v>
      </c>
      <c r="K159" s="20" t="s">
        <v>24</v>
      </c>
      <c r="L159" s="20" t="s">
        <v>21</v>
      </c>
      <c r="M159" s="20"/>
      <c r="N159" s="20" t="s">
        <v>18</v>
      </c>
      <c r="O159" s="20" t="s">
        <v>461</v>
      </c>
      <c r="P159" s="7" t="str">
        <f t="shared" si="2"/>
        <v xml:space="preserve">
上部工補修面積（断面修復）　約５，２３０Ｌ／下部工補修面積（断面修復）　約２２，０９０Ｌ／壁高欄補修面積（断面修復）　約９，１７０Ｌ／伸縮装置補修　約５基
</v>
      </c>
    </row>
    <row r="160" spans="1:16" ht="67.5" x14ac:dyDescent="0.4">
      <c r="A160" s="18">
        <v>152</v>
      </c>
      <c r="B160" s="20" t="s">
        <v>96</v>
      </c>
      <c r="C160" s="20" t="s">
        <v>43</v>
      </c>
      <c r="D160" s="20" t="s">
        <v>15</v>
      </c>
      <c r="E160" s="20" t="s">
        <v>96</v>
      </c>
      <c r="F160" s="20" t="s">
        <v>49</v>
      </c>
      <c r="G160" s="20" t="s">
        <v>724</v>
      </c>
      <c r="H160" s="20" t="s">
        <v>107</v>
      </c>
      <c r="I160" s="20" t="s">
        <v>725</v>
      </c>
      <c r="J160" s="20" t="s">
        <v>726</v>
      </c>
      <c r="K160" s="20" t="s">
        <v>24</v>
      </c>
      <c r="L160" s="20" t="s">
        <v>21</v>
      </c>
      <c r="M160" s="20"/>
      <c r="N160" s="20" t="s">
        <v>18</v>
      </c>
      <c r="O160" s="20" t="s">
        <v>433</v>
      </c>
      <c r="P160" s="7" t="str">
        <f t="shared" si="2"/>
        <v xml:space="preserve">
上部工補修面積（断面修復）　約５００Ｌ／下部工補修面積（断面修復）　約１，５００Ｌ／伸縮装置補修　約２０基／伸縮装置取替　約１０基／補修面積　約０．１千ｍ２
</v>
      </c>
    </row>
    <row r="161" spans="1:16" ht="56.25" x14ac:dyDescent="0.4">
      <c r="A161" s="18">
        <v>153</v>
      </c>
      <c r="B161" s="20" t="s">
        <v>96</v>
      </c>
      <c r="C161" s="20" t="s">
        <v>43</v>
      </c>
      <c r="D161" s="20" t="s">
        <v>15</v>
      </c>
      <c r="E161" s="20" t="s">
        <v>96</v>
      </c>
      <c r="F161" s="20" t="s">
        <v>49</v>
      </c>
      <c r="G161" s="20" t="s">
        <v>727</v>
      </c>
      <c r="H161" s="20" t="s">
        <v>103</v>
      </c>
      <c r="I161" s="20" t="s">
        <v>537</v>
      </c>
      <c r="J161" s="20" t="s">
        <v>728</v>
      </c>
      <c r="K161" s="20" t="s">
        <v>24</v>
      </c>
      <c r="L161" s="20" t="s">
        <v>21</v>
      </c>
      <c r="M161" s="20"/>
      <c r="N161" s="20" t="s">
        <v>18</v>
      </c>
      <c r="O161" s="20" t="s">
        <v>461</v>
      </c>
      <c r="P161" s="7" t="str">
        <f t="shared" si="2"/>
        <v xml:space="preserve">
下部工補修面積（断面修復）　約２７，１００Ｌ／上部工補修面積（断面修復）　約１３，１００Ｌ／支承取替　３基
</v>
      </c>
    </row>
    <row r="162" spans="1:16" ht="45" x14ac:dyDescent="0.4">
      <c r="A162" s="18">
        <v>154</v>
      </c>
      <c r="B162" s="20" t="s">
        <v>96</v>
      </c>
      <c r="C162" s="20" t="s">
        <v>43</v>
      </c>
      <c r="D162" s="20" t="s">
        <v>15</v>
      </c>
      <c r="E162" s="20" t="s">
        <v>96</v>
      </c>
      <c r="F162" s="20" t="s">
        <v>49</v>
      </c>
      <c r="G162" s="20" t="s">
        <v>729</v>
      </c>
      <c r="H162" s="20" t="s">
        <v>102</v>
      </c>
      <c r="I162" s="20" t="s">
        <v>730</v>
      </c>
      <c r="J162" s="20" t="s">
        <v>731</v>
      </c>
      <c r="K162" s="20" t="s">
        <v>21</v>
      </c>
      <c r="L162" s="20" t="s">
        <v>17</v>
      </c>
      <c r="M162" s="20"/>
      <c r="N162" s="20" t="s">
        <v>18</v>
      </c>
      <c r="O162" s="20" t="s">
        <v>429</v>
      </c>
      <c r="P162" s="7" t="str">
        <f t="shared" si="2"/>
        <v xml:space="preserve">
上部工補修面積（断面修復）　約６０，６６０Ｌ
</v>
      </c>
    </row>
    <row r="163" spans="1:16" ht="45" x14ac:dyDescent="0.4">
      <c r="A163" s="18">
        <v>155</v>
      </c>
      <c r="B163" s="20" t="s">
        <v>96</v>
      </c>
      <c r="C163" s="20" t="s">
        <v>43</v>
      </c>
      <c r="D163" s="20" t="s">
        <v>15</v>
      </c>
      <c r="E163" s="20" t="s">
        <v>96</v>
      </c>
      <c r="F163" s="20" t="s">
        <v>49</v>
      </c>
      <c r="G163" s="20" t="s">
        <v>732</v>
      </c>
      <c r="H163" s="20" t="s">
        <v>106</v>
      </c>
      <c r="I163" s="20" t="s">
        <v>636</v>
      </c>
      <c r="J163" s="20" t="s">
        <v>733</v>
      </c>
      <c r="K163" s="20" t="s">
        <v>21</v>
      </c>
      <c r="L163" s="20" t="s">
        <v>17</v>
      </c>
      <c r="M163" s="20"/>
      <c r="N163" s="20" t="s">
        <v>18</v>
      </c>
      <c r="O163" s="20" t="s">
        <v>433</v>
      </c>
      <c r="P163" s="7" t="str">
        <f t="shared" si="2"/>
        <v xml:space="preserve">
コンクリート吹付工　７．８千ｍ２／落石防護網工　０．１千ｍ２
</v>
      </c>
    </row>
    <row r="164" spans="1:16" ht="45" x14ac:dyDescent="0.4">
      <c r="A164" s="18">
        <v>156</v>
      </c>
      <c r="B164" s="20" t="s">
        <v>96</v>
      </c>
      <c r="C164" s="20" t="s">
        <v>43</v>
      </c>
      <c r="D164" s="20" t="s">
        <v>15</v>
      </c>
      <c r="E164" s="20" t="s">
        <v>96</v>
      </c>
      <c r="F164" s="20" t="s">
        <v>28</v>
      </c>
      <c r="G164" s="20" t="s">
        <v>217</v>
      </c>
      <c r="H164" s="20" t="s">
        <v>218</v>
      </c>
      <c r="I164" s="20" t="s">
        <v>445</v>
      </c>
      <c r="J164" s="20" t="s">
        <v>345</v>
      </c>
      <c r="K164" s="20" t="s">
        <v>419</v>
      </c>
      <c r="L164" s="20" t="s">
        <v>377</v>
      </c>
      <c r="M164" s="20" t="s">
        <v>25</v>
      </c>
      <c r="N164" s="20" t="s">
        <v>18</v>
      </c>
      <c r="O164" s="20" t="s">
        <v>475</v>
      </c>
      <c r="P164" s="7" t="str">
        <f t="shared" si="2"/>
        <v xml:space="preserve">
舗装面積　約２万ｍ２
</v>
      </c>
    </row>
    <row r="165" spans="1:16" ht="45" x14ac:dyDescent="0.4">
      <c r="A165" s="18">
        <v>157</v>
      </c>
      <c r="B165" s="20" t="s">
        <v>96</v>
      </c>
      <c r="C165" s="20" t="s">
        <v>43</v>
      </c>
      <c r="D165" s="20" t="s">
        <v>15</v>
      </c>
      <c r="E165" s="20" t="s">
        <v>96</v>
      </c>
      <c r="F165" s="20" t="s">
        <v>28</v>
      </c>
      <c r="G165" s="20" t="s">
        <v>734</v>
      </c>
      <c r="H165" s="20" t="s">
        <v>735</v>
      </c>
      <c r="I165" s="20" t="s">
        <v>537</v>
      </c>
      <c r="J165" s="20" t="s">
        <v>736</v>
      </c>
      <c r="K165" s="20" t="s">
        <v>377</v>
      </c>
      <c r="L165" s="20" t="s">
        <v>24</v>
      </c>
      <c r="M165" s="20"/>
      <c r="N165" s="20" t="s">
        <v>18</v>
      </c>
      <c r="O165" s="20" t="s">
        <v>461</v>
      </c>
      <c r="P165" s="7" t="str">
        <f t="shared" si="2"/>
        <v xml:space="preserve">
舗装面積　約４万ｍ２／床版防水　約３．５千ｍ２
</v>
      </c>
    </row>
    <row r="166" spans="1:16" ht="56.25" x14ac:dyDescent="0.4">
      <c r="A166" s="18">
        <v>158</v>
      </c>
      <c r="B166" s="20" t="s">
        <v>96</v>
      </c>
      <c r="C166" s="20" t="s">
        <v>43</v>
      </c>
      <c r="D166" s="20" t="s">
        <v>15</v>
      </c>
      <c r="E166" s="20" t="s">
        <v>96</v>
      </c>
      <c r="F166" s="20" t="s">
        <v>28</v>
      </c>
      <c r="G166" s="20" t="s">
        <v>737</v>
      </c>
      <c r="H166" s="20" t="s">
        <v>103</v>
      </c>
      <c r="I166" s="20" t="s">
        <v>738</v>
      </c>
      <c r="J166" s="20" t="s">
        <v>739</v>
      </c>
      <c r="K166" s="20" t="s">
        <v>377</v>
      </c>
      <c r="L166" s="20" t="s">
        <v>24</v>
      </c>
      <c r="M166" s="20"/>
      <c r="N166" s="20" t="s">
        <v>18</v>
      </c>
      <c r="O166" s="20" t="s">
        <v>429</v>
      </c>
      <c r="P166" s="7" t="str">
        <f t="shared" si="2"/>
        <v xml:space="preserve">
舗装面積　約１０万ｍ２／床版防水　約９千ｍ２／壁高欄補修面積（断面修復）　約１０，０００Ｌ
</v>
      </c>
    </row>
    <row r="167" spans="1:16" ht="45" x14ac:dyDescent="0.4">
      <c r="A167" s="18">
        <v>159</v>
      </c>
      <c r="B167" s="20" t="s">
        <v>96</v>
      </c>
      <c r="C167" s="20" t="s">
        <v>43</v>
      </c>
      <c r="D167" s="20" t="s">
        <v>15</v>
      </c>
      <c r="E167" s="20" t="s">
        <v>96</v>
      </c>
      <c r="F167" s="20" t="s">
        <v>28</v>
      </c>
      <c r="G167" s="20" t="s">
        <v>740</v>
      </c>
      <c r="H167" s="20" t="s">
        <v>207</v>
      </c>
      <c r="I167" s="20" t="s">
        <v>540</v>
      </c>
      <c r="J167" s="20" t="s">
        <v>741</v>
      </c>
      <c r="K167" s="20" t="s">
        <v>24</v>
      </c>
      <c r="L167" s="20" t="s">
        <v>21</v>
      </c>
      <c r="M167" s="20"/>
      <c r="N167" s="20" t="s">
        <v>18</v>
      </c>
      <c r="O167" s="20" t="s">
        <v>429</v>
      </c>
      <c r="P167" s="7" t="str">
        <f t="shared" si="2"/>
        <v xml:space="preserve">
舗装面積　約4.0万ｍ／切盛土量　約２万ｍ３／床版防水　約０．９千ｍ２
</v>
      </c>
    </row>
    <row r="168" spans="1:16" ht="45" x14ac:dyDescent="0.4">
      <c r="A168" s="18">
        <v>160</v>
      </c>
      <c r="B168" s="20" t="s">
        <v>96</v>
      </c>
      <c r="C168" s="20" t="s">
        <v>43</v>
      </c>
      <c r="D168" s="20" t="s">
        <v>15</v>
      </c>
      <c r="E168" s="20" t="s">
        <v>96</v>
      </c>
      <c r="F168" s="20" t="s">
        <v>28</v>
      </c>
      <c r="G168" s="20" t="s">
        <v>742</v>
      </c>
      <c r="H168" s="20" t="s">
        <v>216</v>
      </c>
      <c r="I168" s="20" t="s">
        <v>636</v>
      </c>
      <c r="J168" s="20" t="s">
        <v>743</v>
      </c>
      <c r="K168" s="20" t="s">
        <v>24</v>
      </c>
      <c r="L168" s="20" t="s">
        <v>21</v>
      </c>
      <c r="M168" s="20"/>
      <c r="N168" s="20" t="s">
        <v>18</v>
      </c>
      <c r="O168" s="20" t="s">
        <v>461</v>
      </c>
      <c r="P168" s="7" t="str">
        <f t="shared" si="2"/>
        <v xml:space="preserve">
舗装面積　約２万ｍ２／床版防水　約７．５千ｍ２
</v>
      </c>
    </row>
    <row r="169" spans="1:16" ht="45" x14ac:dyDescent="0.4">
      <c r="A169" s="18">
        <v>161</v>
      </c>
      <c r="B169" s="20" t="s">
        <v>96</v>
      </c>
      <c r="C169" s="20" t="s">
        <v>43</v>
      </c>
      <c r="D169" s="20" t="s">
        <v>15</v>
      </c>
      <c r="E169" s="20" t="s">
        <v>96</v>
      </c>
      <c r="F169" s="20" t="s">
        <v>28</v>
      </c>
      <c r="G169" s="20" t="s">
        <v>744</v>
      </c>
      <c r="H169" s="20" t="s">
        <v>108</v>
      </c>
      <c r="I169" s="20" t="s">
        <v>745</v>
      </c>
      <c r="J169" s="20" t="s">
        <v>746</v>
      </c>
      <c r="K169" s="20" t="s">
        <v>24</v>
      </c>
      <c r="L169" s="20" t="s">
        <v>21</v>
      </c>
      <c r="M169" s="20"/>
      <c r="N169" s="20" t="s">
        <v>18</v>
      </c>
      <c r="O169" s="20" t="s">
        <v>461</v>
      </c>
      <c r="P169" s="7" t="str">
        <f t="shared" si="2"/>
        <v xml:space="preserve">
舗装面積　約３万ｍ２／床版防水　約６千ｍ２
</v>
      </c>
    </row>
    <row r="170" spans="1:16" ht="45" x14ac:dyDescent="0.4">
      <c r="A170" s="18">
        <v>162</v>
      </c>
      <c r="B170" s="20" t="s">
        <v>96</v>
      </c>
      <c r="C170" s="20" t="s">
        <v>43</v>
      </c>
      <c r="D170" s="20" t="s">
        <v>15</v>
      </c>
      <c r="E170" s="20" t="s">
        <v>96</v>
      </c>
      <c r="F170" s="20" t="s">
        <v>28</v>
      </c>
      <c r="G170" s="20" t="s">
        <v>747</v>
      </c>
      <c r="H170" s="20" t="s">
        <v>110</v>
      </c>
      <c r="I170" s="20" t="s">
        <v>512</v>
      </c>
      <c r="J170" s="20" t="s">
        <v>748</v>
      </c>
      <c r="K170" s="20" t="s">
        <v>24</v>
      </c>
      <c r="L170" s="20" t="s">
        <v>21</v>
      </c>
      <c r="M170" s="20"/>
      <c r="N170" s="20" t="s">
        <v>18</v>
      </c>
      <c r="O170" s="20" t="s">
        <v>475</v>
      </c>
      <c r="P170" s="7" t="str">
        <f t="shared" si="2"/>
        <v xml:space="preserve">
舗装面積　約０．８万ｍ２／床版防水　約２千ｍ２
</v>
      </c>
    </row>
    <row r="171" spans="1:16" ht="45" x14ac:dyDescent="0.4">
      <c r="A171" s="18">
        <v>163</v>
      </c>
      <c r="B171" s="20" t="s">
        <v>96</v>
      </c>
      <c r="C171" s="20" t="s">
        <v>43</v>
      </c>
      <c r="D171" s="20" t="s">
        <v>15</v>
      </c>
      <c r="E171" s="20" t="s">
        <v>96</v>
      </c>
      <c r="F171" s="20" t="s">
        <v>28</v>
      </c>
      <c r="G171" s="20" t="s">
        <v>749</v>
      </c>
      <c r="H171" s="20" t="s">
        <v>750</v>
      </c>
      <c r="I171" s="20" t="s">
        <v>648</v>
      </c>
      <c r="J171" s="20" t="s">
        <v>751</v>
      </c>
      <c r="K171" s="20" t="s">
        <v>24</v>
      </c>
      <c r="L171" s="20" t="s">
        <v>21</v>
      </c>
      <c r="M171" s="20"/>
      <c r="N171" s="20" t="s">
        <v>18</v>
      </c>
      <c r="O171" s="20" t="s">
        <v>461</v>
      </c>
      <c r="P171" s="7" t="str">
        <f t="shared" si="2"/>
        <v xml:space="preserve">
舗装面積　約７万ｍ２／床版防水　約１３千ｍ２
</v>
      </c>
    </row>
    <row r="172" spans="1:16" ht="45" x14ac:dyDescent="0.4">
      <c r="A172" s="18">
        <v>164</v>
      </c>
      <c r="B172" s="20" t="s">
        <v>96</v>
      </c>
      <c r="C172" s="20" t="s">
        <v>43</v>
      </c>
      <c r="D172" s="20" t="s">
        <v>15</v>
      </c>
      <c r="E172" s="20" t="s">
        <v>96</v>
      </c>
      <c r="F172" s="20" t="s">
        <v>28</v>
      </c>
      <c r="G172" s="20" t="s">
        <v>752</v>
      </c>
      <c r="H172" s="20" t="s">
        <v>107</v>
      </c>
      <c r="I172" s="20" t="s">
        <v>648</v>
      </c>
      <c r="J172" s="20" t="s">
        <v>753</v>
      </c>
      <c r="K172" s="20" t="s">
        <v>24</v>
      </c>
      <c r="L172" s="20" t="s">
        <v>21</v>
      </c>
      <c r="M172" s="20"/>
      <c r="N172" s="20" t="s">
        <v>18</v>
      </c>
      <c r="O172" s="20" t="s">
        <v>429</v>
      </c>
      <c r="P172" s="7" t="str">
        <f t="shared" si="2"/>
        <v xml:space="preserve">
舗装面積　約５万ｍ２／床版防水　約８千ｍ２
</v>
      </c>
    </row>
    <row r="173" spans="1:16" ht="45" x14ac:dyDescent="0.4">
      <c r="A173" s="18">
        <v>165</v>
      </c>
      <c r="B173" s="20" t="s">
        <v>96</v>
      </c>
      <c r="C173" s="20" t="s">
        <v>43</v>
      </c>
      <c r="D173" s="20" t="s">
        <v>15</v>
      </c>
      <c r="E173" s="20" t="s">
        <v>96</v>
      </c>
      <c r="F173" s="20" t="s">
        <v>28</v>
      </c>
      <c r="G173" s="20" t="s">
        <v>754</v>
      </c>
      <c r="H173" s="20" t="s">
        <v>218</v>
      </c>
      <c r="I173" s="20" t="s">
        <v>636</v>
      </c>
      <c r="J173" s="20" t="s">
        <v>345</v>
      </c>
      <c r="K173" s="20" t="s">
        <v>21</v>
      </c>
      <c r="L173" s="20" t="s">
        <v>17</v>
      </c>
      <c r="M173" s="20"/>
      <c r="N173" s="20" t="s">
        <v>18</v>
      </c>
      <c r="O173" s="20" t="s">
        <v>475</v>
      </c>
      <c r="P173" s="7" t="str">
        <f t="shared" si="2"/>
        <v xml:space="preserve">
舗装面積　約２万ｍ２
</v>
      </c>
    </row>
    <row r="174" spans="1:16" ht="45" x14ac:dyDescent="0.4">
      <c r="A174" s="18">
        <v>166</v>
      </c>
      <c r="B174" s="20" t="s">
        <v>96</v>
      </c>
      <c r="C174" s="20" t="s">
        <v>43</v>
      </c>
      <c r="D174" s="20" t="s">
        <v>15</v>
      </c>
      <c r="E174" s="20" t="s">
        <v>96</v>
      </c>
      <c r="F174" s="20" t="s">
        <v>32</v>
      </c>
      <c r="G174" s="20" t="s">
        <v>755</v>
      </c>
      <c r="H174" s="20" t="s">
        <v>756</v>
      </c>
      <c r="I174" s="20" t="s">
        <v>757</v>
      </c>
      <c r="J174" s="20" t="s">
        <v>758</v>
      </c>
      <c r="K174" s="20" t="s">
        <v>21</v>
      </c>
      <c r="L174" s="20" t="s">
        <v>17</v>
      </c>
      <c r="M174" s="20"/>
      <c r="N174" s="20" t="s">
        <v>18</v>
      </c>
      <c r="O174" s="20" t="s">
        <v>461</v>
      </c>
      <c r="P174" s="7" t="str">
        <f t="shared" si="2"/>
        <v xml:space="preserve">
橋面積　約２千ｍ２／【対象橋梁】植田第一高架橋、植田第二高架橋
</v>
      </c>
    </row>
    <row r="175" spans="1:16" ht="56.25" x14ac:dyDescent="0.4">
      <c r="A175" s="18">
        <v>167</v>
      </c>
      <c r="B175" s="20" t="s">
        <v>96</v>
      </c>
      <c r="C175" s="20" t="s">
        <v>43</v>
      </c>
      <c r="D175" s="20" t="s">
        <v>15</v>
      </c>
      <c r="E175" s="20" t="s">
        <v>96</v>
      </c>
      <c r="F175" s="20" t="s">
        <v>32</v>
      </c>
      <c r="G175" s="20" t="s">
        <v>759</v>
      </c>
      <c r="H175" s="20" t="s">
        <v>681</v>
      </c>
      <c r="I175" s="20" t="s">
        <v>760</v>
      </c>
      <c r="J175" s="20" t="s">
        <v>761</v>
      </c>
      <c r="K175" s="20" t="s">
        <v>17</v>
      </c>
      <c r="L175" s="20" t="s">
        <v>392</v>
      </c>
      <c r="M175" s="20"/>
      <c r="N175" s="20" t="s">
        <v>18</v>
      </c>
      <c r="O175" s="20" t="s">
        <v>461</v>
      </c>
      <c r="P175" s="7" t="str">
        <f t="shared" si="2"/>
        <v xml:space="preserve">
橋面積　約２．５千ｍ２／【対象橋梁】宮川橋、松葉第一橋、／松葉第二橋、寺山川橋、／吉浦大川橋
</v>
      </c>
    </row>
    <row r="176" spans="1:16" ht="45" x14ac:dyDescent="0.4">
      <c r="A176" s="18">
        <v>168</v>
      </c>
      <c r="B176" s="20" t="s">
        <v>96</v>
      </c>
      <c r="C176" s="20" t="s">
        <v>43</v>
      </c>
      <c r="D176" s="20" t="s">
        <v>15</v>
      </c>
      <c r="E176" s="20" t="s">
        <v>96</v>
      </c>
      <c r="F176" s="20" t="s">
        <v>35</v>
      </c>
      <c r="G176" s="20" t="s">
        <v>111</v>
      </c>
      <c r="H176" s="20" t="s">
        <v>219</v>
      </c>
      <c r="I176" s="20" t="s">
        <v>54</v>
      </c>
      <c r="J176" s="20" t="s">
        <v>292</v>
      </c>
      <c r="K176" s="20" t="s">
        <v>419</v>
      </c>
      <c r="L176" s="20" t="s">
        <v>377</v>
      </c>
      <c r="M176" s="20" t="s">
        <v>25</v>
      </c>
      <c r="N176" s="20" t="s">
        <v>22</v>
      </c>
      <c r="O176" s="20" t="s">
        <v>429</v>
      </c>
      <c r="P176" s="7" t="str">
        <f t="shared" si="2"/>
        <v xml:space="preserve">
鋼重　約０．７千ｔ／【対象橋梁】畦地第一橋・畦地第二橋
</v>
      </c>
    </row>
    <row r="177" spans="1:16" ht="135" x14ac:dyDescent="0.4">
      <c r="A177" s="18">
        <v>169</v>
      </c>
      <c r="B177" s="20" t="s">
        <v>96</v>
      </c>
      <c r="C177" s="20" t="s">
        <v>43</v>
      </c>
      <c r="D177" s="20" t="s">
        <v>15</v>
      </c>
      <c r="E177" s="20" t="s">
        <v>96</v>
      </c>
      <c r="F177" s="20" t="s">
        <v>39</v>
      </c>
      <c r="G177" s="20" t="s">
        <v>762</v>
      </c>
      <c r="H177" s="20" t="s">
        <v>763</v>
      </c>
      <c r="I177" s="20" t="s">
        <v>463</v>
      </c>
      <c r="J177" s="20" t="s">
        <v>764</v>
      </c>
      <c r="K177" s="20" t="s">
        <v>377</v>
      </c>
      <c r="L177" s="20" t="s">
        <v>24</v>
      </c>
      <c r="M177" s="20"/>
      <c r="N177" s="20" t="s">
        <v>18</v>
      </c>
      <c r="O177" s="20" t="s">
        <v>457</v>
      </c>
      <c r="P177" s="7" t="str">
        <f t="shared" si="2"/>
        <v xml:space="preserve">
ＦＳＦ二重殻タンク　新設　４０ＫＬ／ＦＳＦ二重殻タンク（廃油）新設　２ＫＬ／鋼製一重殻タンク（廃油）撤去　２ＫＬ／ＦＳＦ二重殻タンク　新設　４０ＫＬ／鋼製一重殻タンク　撤去　４０ＫＬ／ＦＳＦ二重殻タンク（廃油）新設　２ＫＬ／鋼製一重殻タンク（廃油）撤去　２ＫＬ／ＦＳＦ二重殻タンク　新設　６０ＫＬ／ＦＳＦ二重殻タンク（廃油）新設　２ＫＬ／鋼製一重殻タンク（廃油）撤去　２ＫＬ／ＦＳＦ二重殻タンク　新設　６０ＫＬ／ＦＳＦ二重殻タンク（廃油）新設　２ＫＬ／鋼製一重殻タンク（廃油）撤去　２ＫＬ／店舗　改修　S造　４８０ｍ２／店舗　改修　Ｓ造　約１００ｍ２／対象休憩施設（宮島ＳＡ、小谷ＳＡ）
</v>
      </c>
    </row>
    <row r="178" spans="1:16" ht="78.75" x14ac:dyDescent="0.4">
      <c r="A178" s="18">
        <v>170</v>
      </c>
      <c r="B178" s="20" t="s">
        <v>96</v>
      </c>
      <c r="C178" s="20" t="s">
        <v>43</v>
      </c>
      <c r="D178" s="20" t="s">
        <v>15</v>
      </c>
      <c r="E178" s="20" t="s">
        <v>96</v>
      </c>
      <c r="F178" s="20" t="s">
        <v>39</v>
      </c>
      <c r="G178" s="20" t="s">
        <v>765</v>
      </c>
      <c r="H178" s="20" t="s">
        <v>766</v>
      </c>
      <c r="I178" s="20" t="s">
        <v>767</v>
      </c>
      <c r="J178" s="20" t="s">
        <v>768</v>
      </c>
      <c r="K178" s="20" t="s">
        <v>24</v>
      </c>
      <c r="L178" s="20" t="s">
        <v>21</v>
      </c>
      <c r="M178" s="20"/>
      <c r="N178" s="20" t="s">
        <v>18</v>
      </c>
      <c r="O178" s="20" t="s">
        <v>502</v>
      </c>
      <c r="P178" s="7" t="str">
        <f t="shared" si="2"/>
        <v xml:space="preserve">
FSF二重殻タンク　新設　６０ＫＬ／FSF二重殻タンク（廃油）新設　２ＫＬ／鋼製一重殻タンク（廃油）撤去　２ＫＬ／FSF二重殻タンク　新設　６０ＫＬ／FSF二重殻タンク（廃油）新設　２ＫＬ／鋼製一重殻タンク（廃油）撤去　２ＫＬ／給水設備更新　１式／対象休憩施設（福山SA）
</v>
      </c>
    </row>
    <row r="179" spans="1:16" ht="101.25" x14ac:dyDescent="0.4">
      <c r="A179" s="18">
        <v>171</v>
      </c>
      <c r="B179" s="20" t="s">
        <v>96</v>
      </c>
      <c r="C179" s="20" t="s">
        <v>43</v>
      </c>
      <c r="D179" s="20" t="s">
        <v>15</v>
      </c>
      <c r="E179" s="20" t="s">
        <v>96</v>
      </c>
      <c r="F179" s="20" t="s">
        <v>39</v>
      </c>
      <c r="G179" s="20" t="s">
        <v>769</v>
      </c>
      <c r="H179" s="20" t="s">
        <v>107</v>
      </c>
      <c r="I179" s="20" t="s">
        <v>730</v>
      </c>
      <c r="J179" s="20" t="s">
        <v>770</v>
      </c>
      <c r="K179" s="20" t="s">
        <v>21</v>
      </c>
      <c r="L179" s="20" t="s">
        <v>17</v>
      </c>
      <c r="M179" s="20"/>
      <c r="N179" s="20" t="s">
        <v>18</v>
      </c>
      <c r="O179" s="20" t="s">
        <v>457</v>
      </c>
      <c r="P179" s="7" t="str">
        <f t="shared" si="2"/>
        <v xml:space="preserve">
FSF二重殻タンク　新設　６０ＫＬ／FSF二重殻タンク（廃油）新設　２ＫＬ／鋼製一重殻タンク（廃油）撤去　２ＫＬ／FSF二重殻タンク　新設　６０ＫＬ／FSF二重殻タンク（廃油）新設　２ＫＬ／鋼製一重殻タンク（廃油）撤去　２ＫＬ／給排水設備更新　１式／給排水設備更新　１式／給排水設備更新　１式／給排水設備更新　１式／対象休憩施設（下松SA、佐波川SA、玖珂PA、富海PA）
</v>
      </c>
    </row>
    <row r="180" spans="1:16" ht="112.5" x14ac:dyDescent="0.4">
      <c r="A180" s="18">
        <v>172</v>
      </c>
      <c r="B180" s="20" t="s">
        <v>96</v>
      </c>
      <c r="C180" s="20" t="s">
        <v>43</v>
      </c>
      <c r="D180" s="20" t="s">
        <v>15</v>
      </c>
      <c r="E180" s="20" t="s">
        <v>96</v>
      </c>
      <c r="F180" s="20" t="s">
        <v>60</v>
      </c>
      <c r="G180" s="20" t="s">
        <v>771</v>
      </c>
      <c r="H180" s="20" t="s">
        <v>772</v>
      </c>
      <c r="I180" s="20" t="s">
        <v>29</v>
      </c>
      <c r="J180" s="20" t="s">
        <v>773</v>
      </c>
      <c r="K180" s="20" t="s">
        <v>377</v>
      </c>
      <c r="L180" s="20" t="s">
        <v>24</v>
      </c>
      <c r="M180" s="20"/>
      <c r="N180" s="20" t="s">
        <v>22</v>
      </c>
      <c r="O180" s="20" t="s">
        <v>429</v>
      </c>
      <c r="P180" s="7" t="str">
        <f t="shared" si="2"/>
        <v xml:space="preserve">
ＴＮ照明　施工延長　約３ｋｍ／ＴＮ照明　施工延長　約２．０ｋｍ／ＴＮ照明入口部（改修）　約５００灯／ＴＮ照明入口部（改修）　約５００灯／ＴＮ照明入口部（改修）　約４００灯／ケーブルラック（更新）　約１９ｋｍ／ケーブルラック（更新）　約３．５ｋｍ／対象TN(御庄TN、神之内TN、近延TN、欽明路TN／、竜ヶ岳TN、平原TN、上馬屋TN、金剛山TN、富岡TN／、嶽山TN、戸田TN、富海TN、大平山TN、天神山ＴＮ／、有帆TN、菩提寺山TN、霜降山ＴＮ）
</v>
      </c>
    </row>
    <row r="181" spans="1:16" ht="146.25" x14ac:dyDescent="0.4">
      <c r="A181" s="18">
        <v>173</v>
      </c>
      <c r="B181" s="20" t="s">
        <v>96</v>
      </c>
      <c r="C181" s="20" t="s">
        <v>43</v>
      </c>
      <c r="D181" s="20" t="s">
        <v>15</v>
      </c>
      <c r="E181" s="20" t="s">
        <v>96</v>
      </c>
      <c r="F181" s="20" t="s">
        <v>60</v>
      </c>
      <c r="G181" s="20" t="s">
        <v>774</v>
      </c>
      <c r="H181" s="20" t="s">
        <v>212</v>
      </c>
      <c r="I181" s="20" t="s">
        <v>775</v>
      </c>
      <c r="J181" s="20" t="s">
        <v>776</v>
      </c>
      <c r="K181" s="20" t="s">
        <v>24</v>
      </c>
      <c r="L181" s="20" t="s">
        <v>21</v>
      </c>
      <c r="M181" s="20"/>
      <c r="N181" s="20" t="s">
        <v>18</v>
      </c>
      <c r="O181" s="20" t="s">
        <v>461</v>
      </c>
      <c r="P181" s="7" t="str">
        <f t="shared" si="2"/>
        <v xml:space="preserve">
ＴＮ照明　施工延長　約８ｋｍ／ＴＮ照明　施工延長　約０．５ｋｍ／ＴＮ照明　施工延長　約０．１ｋｍ／ＴＮ照明　施工延長　約０．５ｋｍ／ＴＮ照明　施工延長　約０．５ｋｍ／対象箇所（摺鉢山ＴＮ、芦谷ＴＮ、伏ヶ茅ＴＮ、打井畑ＴＮ、／横瀬ＴＮ）／ケーブルラック（更新）　約５．５ｋｍ／ケーブルラック（更新）　約０．５ｋｍ／ケーブルラック（更新）　約０．２ｋｍ／ケーブルラック（更新）　約０．５ｋｍ／ケーブルラック（更新）　約０．５ｋｍ／ケーブルラック（更新）　０．１ｋｍ／対象箇所（摺鉢山ＴＮ、芦谷ＴＮ、伏ヶ茅ＴＮ、打井畑ＴＮ、／横瀬ＴＮ）／ＴＮ照明入口部（仮設）　約１００灯／通信線路　施工延長（仮設）　２ｋｍ／可変式道路情報板（仮設）　８基／対象箇所（久世ＩＣ～湯原ＩＣ間）
</v>
      </c>
    </row>
    <row r="182" spans="1:16" ht="78.75" x14ac:dyDescent="0.4">
      <c r="A182" s="18">
        <v>174</v>
      </c>
      <c r="B182" s="20" t="s">
        <v>96</v>
      </c>
      <c r="C182" s="20" t="s">
        <v>43</v>
      </c>
      <c r="D182" s="20" t="s">
        <v>15</v>
      </c>
      <c r="E182" s="20" t="s">
        <v>96</v>
      </c>
      <c r="F182" s="20" t="s">
        <v>62</v>
      </c>
      <c r="G182" s="20" t="s">
        <v>777</v>
      </c>
      <c r="H182" s="20" t="s">
        <v>110</v>
      </c>
      <c r="I182" s="20" t="s">
        <v>120</v>
      </c>
      <c r="J182" s="20" t="s">
        <v>778</v>
      </c>
      <c r="K182" s="20" t="s">
        <v>17</v>
      </c>
      <c r="L182" s="20" t="s">
        <v>392</v>
      </c>
      <c r="M182" s="20"/>
      <c r="N182" s="20" t="s">
        <v>22</v>
      </c>
      <c r="O182" s="20" t="s">
        <v>461</v>
      </c>
      <c r="P182" s="7" t="str">
        <f t="shared" si="2"/>
        <v xml:space="preserve">
通信線路　施工延長　約１ｋｍ／対象箇所（蒜山IC～米子IC間）／通信管路　施工延長　約６ｋｍ／対象箇所（蒜山IC～溝口IC間）／非常電話　約３０基／対象箇所（添谷TN、谷川TN、宮原TN、三平山TN）／路側情報伝送装置　約３０基／対象箇所（蒜山IC～江府IC間、江府IC～溝口IC間）
</v>
      </c>
    </row>
    <row r="183" spans="1:16" ht="90" x14ac:dyDescent="0.4">
      <c r="A183" s="18">
        <v>175</v>
      </c>
      <c r="B183" s="20" t="s">
        <v>96</v>
      </c>
      <c r="C183" s="20" t="s">
        <v>43</v>
      </c>
      <c r="D183" s="20" t="s">
        <v>15</v>
      </c>
      <c r="E183" s="20" t="s">
        <v>96</v>
      </c>
      <c r="F183" s="20" t="s">
        <v>62</v>
      </c>
      <c r="G183" s="20" t="s">
        <v>779</v>
      </c>
      <c r="H183" s="20" t="s">
        <v>780</v>
      </c>
      <c r="I183" s="20" t="s">
        <v>57</v>
      </c>
      <c r="J183" s="20" t="s">
        <v>781</v>
      </c>
      <c r="K183" s="20" t="s">
        <v>17</v>
      </c>
      <c r="L183" s="20" t="s">
        <v>392</v>
      </c>
      <c r="M183" s="20"/>
      <c r="N183" s="20" t="s">
        <v>22</v>
      </c>
      <c r="O183" s="20" t="s">
        <v>429</v>
      </c>
      <c r="P183" s="7" t="str">
        <f t="shared" si="2"/>
        <v xml:space="preserve">
通信線路　施工延長　約１８ｋｍ／通信線路　施工延長　１８ｋｍ／伝送設備　３箇所／路側伝送情報設備　４５基／TN非常電話設備　３９基／ＣＣＴＶ設備　２１基／交通量計測設備　約５基／交通量計測設備（更新）　約５基／トンネル内ＦＭ再放送設備　２箇所／トンネル内ＡＭ再放送設備　１箇所／対象施設（仁保JCT~呉IC他）
</v>
      </c>
    </row>
    <row r="184" spans="1:16" ht="45" x14ac:dyDescent="0.4">
      <c r="A184" s="18">
        <v>176</v>
      </c>
      <c r="B184" s="20" t="s">
        <v>96</v>
      </c>
      <c r="C184" s="20" t="s">
        <v>43</v>
      </c>
      <c r="D184" s="20" t="s">
        <v>15</v>
      </c>
      <c r="E184" s="20" t="s">
        <v>96</v>
      </c>
      <c r="F184" s="20" t="s">
        <v>63</v>
      </c>
      <c r="G184" s="20" t="s">
        <v>346</v>
      </c>
      <c r="H184" s="20" t="s">
        <v>782</v>
      </c>
      <c r="I184" s="20" t="s">
        <v>431</v>
      </c>
      <c r="J184" s="20" t="s">
        <v>783</v>
      </c>
      <c r="K184" s="20" t="s">
        <v>419</v>
      </c>
      <c r="L184" s="20" t="s">
        <v>377</v>
      </c>
      <c r="M184" s="20" t="s">
        <v>25</v>
      </c>
      <c r="N184" s="20" t="s">
        <v>18</v>
      </c>
      <c r="O184" s="20" t="s">
        <v>429</v>
      </c>
      <c r="P184" s="7" t="str">
        <f t="shared" si="2"/>
        <v xml:space="preserve">
塗装面積　約１５千ｍ２／深谷橋　（一般部・特殊部）
</v>
      </c>
    </row>
    <row r="185" spans="1:16" ht="45" x14ac:dyDescent="0.4">
      <c r="A185" s="18">
        <v>177</v>
      </c>
      <c r="B185" s="20" t="s">
        <v>96</v>
      </c>
      <c r="C185" s="20" t="s">
        <v>43</v>
      </c>
      <c r="D185" s="20" t="s">
        <v>15</v>
      </c>
      <c r="E185" s="20" t="s">
        <v>96</v>
      </c>
      <c r="F185" s="20" t="s">
        <v>64</v>
      </c>
      <c r="G185" s="20" t="s">
        <v>784</v>
      </c>
      <c r="H185" s="20" t="s">
        <v>735</v>
      </c>
      <c r="I185" s="20" t="s">
        <v>532</v>
      </c>
      <c r="J185" s="20" t="s">
        <v>785</v>
      </c>
      <c r="K185" s="20" t="s">
        <v>377</v>
      </c>
      <c r="L185" s="20" t="s">
        <v>24</v>
      </c>
      <c r="M185" s="20"/>
      <c r="N185" s="20" t="s">
        <v>18</v>
      </c>
      <c r="O185" s="20" t="s">
        <v>433</v>
      </c>
      <c r="P185" s="7" t="str">
        <f t="shared" si="2"/>
        <v xml:space="preserve">
ガードレール（取替）　約３．５ｋｍ
</v>
      </c>
    </row>
    <row r="186" spans="1:16" ht="56.25" x14ac:dyDescent="0.4">
      <c r="A186" s="18">
        <v>178</v>
      </c>
      <c r="B186" s="20" t="s">
        <v>96</v>
      </c>
      <c r="C186" s="20" t="s">
        <v>43</v>
      </c>
      <c r="D186" s="20" t="s">
        <v>15</v>
      </c>
      <c r="E186" s="20" t="s">
        <v>96</v>
      </c>
      <c r="F186" s="20" t="s">
        <v>64</v>
      </c>
      <c r="G186" s="20" t="s">
        <v>786</v>
      </c>
      <c r="H186" s="20" t="s">
        <v>787</v>
      </c>
      <c r="I186" s="20" t="s">
        <v>738</v>
      </c>
      <c r="J186" s="20" t="s">
        <v>788</v>
      </c>
      <c r="K186" s="20" t="s">
        <v>21</v>
      </c>
      <c r="L186" s="20" t="s">
        <v>17</v>
      </c>
      <c r="M186" s="20"/>
      <c r="N186" s="20" t="s">
        <v>18</v>
      </c>
      <c r="O186" s="20" t="s">
        <v>433</v>
      </c>
      <c r="P186" s="7" t="str">
        <f t="shared" si="2"/>
        <v xml:space="preserve">
標識板（取替）　約１００ｍ２／標識板（新設）　約２００ｍ２／標識柱（取替）　５基
</v>
      </c>
    </row>
    <row r="187" spans="1:16" ht="45" x14ac:dyDescent="0.4">
      <c r="A187" s="18">
        <v>179</v>
      </c>
      <c r="B187" s="20" t="s">
        <v>96</v>
      </c>
      <c r="C187" s="20" t="s">
        <v>43</v>
      </c>
      <c r="D187" s="20" t="s">
        <v>15</v>
      </c>
      <c r="E187" s="20" t="s">
        <v>96</v>
      </c>
      <c r="F187" s="20" t="s">
        <v>64</v>
      </c>
      <c r="G187" s="20" t="s">
        <v>789</v>
      </c>
      <c r="H187" s="20" t="s">
        <v>790</v>
      </c>
      <c r="I187" s="20" t="s">
        <v>508</v>
      </c>
      <c r="J187" s="20" t="s">
        <v>791</v>
      </c>
      <c r="K187" s="20" t="s">
        <v>21</v>
      </c>
      <c r="L187" s="20" t="s">
        <v>17</v>
      </c>
      <c r="M187" s="20"/>
      <c r="N187" s="20" t="s">
        <v>18</v>
      </c>
      <c r="O187" s="20" t="s">
        <v>433</v>
      </c>
      <c r="P187" s="7" t="str">
        <f t="shared" si="2"/>
        <v xml:space="preserve">
ガードレール（取替）　約２３．５ｋｍ
</v>
      </c>
    </row>
    <row r="188" spans="1:16" ht="45" x14ac:dyDescent="0.4">
      <c r="A188" s="18">
        <v>180</v>
      </c>
      <c r="B188" s="20" t="s">
        <v>96</v>
      </c>
      <c r="C188" s="20" t="s">
        <v>43</v>
      </c>
      <c r="D188" s="20" t="s">
        <v>15</v>
      </c>
      <c r="E188" s="20" t="s">
        <v>96</v>
      </c>
      <c r="F188" s="20" t="s">
        <v>64</v>
      </c>
      <c r="G188" s="20" t="s">
        <v>792</v>
      </c>
      <c r="H188" s="20" t="s">
        <v>735</v>
      </c>
      <c r="I188" s="20" t="s">
        <v>508</v>
      </c>
      <c r="J188" s="20" t="s">
        <v>793</v>
      </c>
      <c r="K188" s="20" t="s">
        <v>17</v>
      </c>
      <c r="L188" s="20" t="s">
        <v>392</v>
      </c>
      <c r="M188" s="20"/>
      <c r="N188" s="20" t="s">
        <v>18</v>
      </c>
      <c r="O188" s="20" t="s">
        <v>433</v>
      </c>
      <c r="P188" s="7" t="str">
        <f t="shared" si="2"/>
        <v xml:space="preserve">
ガードレール（取替）　約６ｋｍ
</v>
      </c>
    </row>
    <row r="189" spans="1:16" ht="101.25" x14ac:dyDescent="0.4">
      <c r="A189" s="18">
        <v>181</v>
      </c>
      <c r="B189" s="20" t="s">
        <v>96</v>
      </c>
      <c r="C189" s="20" t="s">
        <v>43</v>
      </c>
      <c r="D189" s="20" t="s">
        <v>15</v>
      </c>
      <c r="E189" s="20" t="s">
        <v>96</v>
      </c>
      <c r="F189" s="20" t="s">
        <v>66</v>
      </c>
      <c r="G189" s="20" t="s">
        <v>347</v>
      </c>
      <c r="H189" s="20" t="s">
        <v>348</v>
      </c>
      <c r="I189" s="20" t="s">
        <v>738</v>
      </c>
      <c r="J189" s="20" t="s">
        <v>794</v>
      </c>
      <c r="K189" s="20" t="s">
        <v>419</v>
      </c>
      <c r="L189" s="20" t="s">
        <v>377</v>
      </c>
      <c r="M189" s="20" t="s">
        <v>25</v>
      </c>
      <c r="N189" s="20" t="s">
        <v>18</v>
      </c>
      <c r="O189" s="20" t="s">
        <v>461</v>
      </c>
      <c r="P189" s="7" t="str">
        <f t="shared" si="2"/>
        <v xml:space="preserve">
防災受信盤（更新）　約５面／水噴霧配管（更新）　１１６区画／消火ポンプ（更新）　１基／消火ポンプ制御盤（更新）　３面／消火栓（更新）　約５０基／制水弁（更新）　６６箇所／給水栓（更新）（屋外・単独）　６０基／中継端子盤（更新）　３０面／対象TN（笠井山TN、宗谷山TN、勢力TN、水江TN、／槇谷TN、福富TN、阿坂TN、熊山TN、馬屋TN、牟佐TN、／塔坂TN、杉坂TN、阿口TN、三尾TN、布瀬TN、大佐TN、／高尾TN、有漢TN）
</v>
      </c>
    </row>
    <row r="190" spans="1:16" ht="90" x14ac:dyDescent="0.4">
      <c r="A190" s="18">
        <v>182</v>
      </c>
      <c r="B190" s="20" t="s">
        <v>96</v>
      </c>
      <c r="C190" s="20" t="s">
        <v>43</v>
      </c>
      <c r="D190" s="20" t="s">
        <v>15</v>
      </c>
      <c r="E190" s="20" t="s">
        <v>96</v>
      </c>
      <c r="F190" s="20" t="s">
        <v>66</v>
      </c>
      <c r="G190" s="20" t="s">
        <v>795</v>
      </c>
      <c r="H190" s="20" t="s">
        <v>796</v>
      </c>
      <c r="I190" s="20" t="s">
        <v>707</v>
      </c>
      <c r="J190" s="20" t="s">
        <v>797</v>
      </c>
      <c r="K190" s="20" t="s">
        <v>17</v>
      </c>
      <c r="L190" s="20" t="s">
        <v>392</v>
      </c>
      <c r="M190" s="20"/>
      <c r="N190" s="20" t="s">
        <v>18</v>
      </c>
      <c r="O190" s="20" t="s">
        <v>429</v>
      </c>
      <c r="P190" s="7" t="str">
        <f t="shared" si="2"/>
        <v xml:space="preserve">
火災検知器（更新）　約４９０基／消火栓（更新）　約３０基／防災受信盤（更新）　約１０面／防災受信盤（改造）　約５面／消火栓制水弁（更新）　約４０基／対象ＴＮ（加計東ＴＮ、牛頭山ＴＮ、平ＴＮ、赤谷ＴＮ／、三谷ＴＮ、猪子山ＴＮ、安芸ＴＮ、関戸ＴＮ、赤坂ＴＮ、／神村ＴＮ、山手ＴＮ、美ノ郷ＴＮ、大羽谷ＴＮ、竹原ＴＮ／、郷分ＴＮ、米山ＴＮ、蓼野ＴＮ）
</v>
      </c>
    </row>
    <row r="191" spans="1:16" ht="101.25" x14ac:dyDescent="0.4">
      <c r="A191" s="18">
        <v>183</v>
      </c>
      <c r="B191" s="20" t="s">
        <v>96</v>
      </c>
      <c r="C191" s="20" t="s">
        <v>43</v>
      </c>
      <c r="D191" s="20" t="s">
        <v>15</v>
      </c>
      <c r="E191" s="20" t="s">
        <v>96</v>
      </c>
      <c r="F191" s="20" t="s">
        <v>67</v>
      </c>
      <c r="G191" s="20" t="s">
        <v>798</v>
      </c>
      <c r="H191" s="20" t="s">
        <v>799</v>
      </c>
      <c r="I191" s="20" t="s">
        <v>800</v>
      </c>
      <c r="J191" s="20" t="s">
        <v>801</v>
      </c>
      <c r="K191" s="20" t="s">
        <v>377</v>
      </c>
      <c r="L191" s="20" t="s">
        <v>24</v>
      </c>
      <c r="M191" s="20"/>
      <c r="N191" s="20" t="s">
        <v>18</v>
      </c>
      <c r="O191" s="20" t="s">
        <v>433</v>
      </c>
      <c r="P191" s="7" t="str">
        <f t="shared" si="2"/>
        <v xml:space="preserve">
無停電電源設備（更新）　２箇所／無停電電源設備（更新）　１箇所／無停電電源設備（更新）　５箇所／無停電電源設備（更新）　１箇所／直流電源設備（更新）　４箇所／直流電源設備（更新）　４箇所／直流電源設備（更新）　２箇所／直流電源設備（更新）　９箇所／直流電源設備（更新）　７箇所／直流電源設備（更新）　６箇所／直流電源設備（更新）　２箇所／直流電源設備（更新）　１箇所／直流電源設備（更新）　５箇所
</v>
      </c>
    </row>
    <row r="192" spans="1:16" ht="56.25" x14ac:dyDescent="0.4">
      <c r="A192" s="18">
        <v>184</v>
      </c>
      <c r="B192" s="20" t="s">
        <v>96</v>
      </c>
      <c r="C192" s="20" t="s">
        <v>43</v>
      </c>
      <c r="D192" s="20" t="s">
        <v>15</v>
      </c>
      <c r="E192" s="20" t="s">
        <v>96</v>
      </c>
      <c r="F192" s="20" t="s">
        <v>67</v>
      </c>
      <c r="G192" s="20" t="s">
        <v>802</v>
      </c>
      <c r="H192" s="20" t="s">
        <v>803</v>
      </c>
      <c r="I192" s="20" t="s">
        <v>31</v>
      </c>
      <c r="J192" s="20" t="s">
        <v>804</v>
      </c>
      <c r="K192" s="20" t="s">
        <v>24</v>
      </c>
      <c r="L192" s="20" t="s">
        <v>21</v>
      </c>
      <c r="M192" s="20"/>
      <c r="N192" s="20" t="s">
        <v>22</v>
      </c>
      <c r="O192" s="20" t="s">
        <v>433</v>
      </c>
      <c r="P192" s="7" t="str">
        <f t="shared" si="2"/>
        <v xml:space="preserve">
受配電設備　ＰＡ　高圧（更新）　３箇所／自家発電設備　ＰＡ　１箇所／対象休憩施設（久地PA、筒賀PA、深谷PA）
</v>
      </c>
    </row>
    <row r="193" spans="1:16" ht="101.25" x14ac:dyDescent="0.4">
      <c r="A193" s="18">
        <v>185</v>
      </c>
      <c r="B193" s="20" t="s">
        <v>96</v>
      </c>
      <c r="C193" s="20" t="s">
        <v>43</v>
      </c>
      <c r="D193" s="20" t="s">
        <v>15</v>
      </c>
      <c r="E193" s="20" t="s">
        <v>96</v>
      </c>
      <c r="F193" s="20" t="s">
        <v>67</v>
      </c>
      <c r="G193" s="20" t="s">
        <v>805</v>
      </c>
      <c r="H193" s="20" t="s">
        <v>780</v>
      </c>
      <c r="I193" s="20" t="s">
        <v>54</v>
      </c>
      <c r="J193" s="20" t="s">
        <v>806</v>
      </c>
      <c r="K193" s="20" t="s">
        <v>21</v>
      </c>
      <c r="L193" s="20" t="s">
        <v>17</v>
      </c>
      <c r="M193" s="20"/>
      <c r="N193" s="20" t="s">
        <v>22</v>
      </c>
      <c r="O193" s="20" t="s">
        <v>433</v>
      </c>
      <c r="P193" s="7" t="str">
        <f t="shared" si="2"/>
        <v xml:space="preserve">
受配電設備　ＴＮ　高圧（更新）　２箇所／対象施設（小屋浦TN、呉TN）／受配電設備　ＴＮ　高圧　１箇所／対象施設（吉浦TN　改造）／受配電設備　ＴＮ　高圧（撤去）　１箇所／対象施設（天応TN）／受配電設備　ＩＣ　低圧　２箇所／対象施設（坂南IC、八本松SIC　新設）／自家発電設備　ＴＮ（更新）　３箇所／対象施設（小屋浦TN、吉浦TN、呉TN）／自家発電設備　ＩＣ　２箇所／対象施設（坂南IC、八本松SIC　新設）
</v>
      </c>
    </row>
    <row r="194" spans="1:16" ht="67.5" x14ac:dyDescent="0.4">
      <c r="A194" s="18">
        <v>186</v>
      </c>
      <c r="B194" s="20" t="s">
        <v>96</v>
      </c>
      <c r="C194" s="20" t="s">
        <v>43</v>
      </c>
      <c r="D194" s="20" t="s">
        <v>15</v>
      </c>
      <c r="E194" s="20" t="s">
        <v>96</v>
      </c>
      <c r="F194" s="20" t="s">
        <v>67</v>
      </c>
      <c r="G194" s="20" t="s">
        <v>807</v>
      </c>
      <c r="H194" s="20" t="s">
        <v>808</v>
      </c>
      <c r="I194" s="20" t="s">
        <v>33</v>
      </c>
      <c r="J194" s="20" t="s">
        <v>809</v>
      </c>
      <c r="K194" s="20" t="s">
        <v>21</v>
      </c>
      <c r="L194" s="20" t="s">
        <v>17</v>
      </c>
      <c r="M194" s="20"/>
      <c r="N194" s="20" t="s">
        <v>22</v>
      </c>
      <c r="O194" s="20" t="s">
        <v>433</v>
      </c>
      <c r="P194" s="7" t="str">
        <f t="shared" si="2"/>
        <v xml:space="preserve">
受配電設備　ＴＮ　高圧（更新）　２箇所／対象箇所（三平山TN、谷川TN）／受配電設備　ＴＮ　低圧（更新）　１箇所／対象箇所（宮原TN）／自家発電設備　ＴＮ（更新）　２箇所／対象箇所（三平山TN、谷川TN）
</v>
      </c>
    </row>
    <row r="195" spans="1:16" ht="67.5" x14ac:dyDescent="0.4">
      <c r="A195" s="18">
        <v>187</v>
      </c>
      <c r="B195" s="20" t="s">
        <v>96</v>
      </c>
      <c r="C195" s="20" t="s">
        <v>43</v>
      </c>
      <c r="D195" s="20" t="s">
        <v>15</v>
      </c>
      <c r="E195" s="20" t="s">
        <v>96</v>
      </c>
      <c r="F195" s="20" t="s">
        <v>67</v>
      </c>
      <c r="G195" s="20" t="s">
        <v>810</v>
      </c>
      <c r="H195" s="20" t="s">
        <v>808</v>
      </c>
      <c r="I195" s="20" t="s">
        <v>33</v>
      </c>
      <c r="J195" s="20" t="s">
        <v>811</v>
      </c>
      <c r="K195" s="20" t="s">
        <v>21</v>
      </c>
      <c r="L195" s="20" t="s">
        <v>17</v>
      </c>
      <c r="M195" s="20"/>
      <c r="N195" s="20" t="s">
        <v>22</v>
      </c>
      <c r="O195" s="20" t="s">
        <v>433</v>
      </c>
      <c r="P195" s="7" t="str">
        <f t="shared" si="2"/>
        <v xml:space="preserve">
受配電設備　ＩＣ　高圧（更新）　３箇所／対象箇所（蒜山IC、江府IC、溝口IC）／自家発電設備　ＩＣ（更新）　３箇所／対象箇所（蒜山IC、江府IC、溝口IC）
</v>
      </c>
    </row>
    <row r="196" spans="1:16" ht="146.25" x14ac:dyDescent="0.4">
      <c r="A196" s="18">
        <v>188</v>
      </c>
      <c r="B196" s="20" t="s">
        <v>96</v>
      </c>
      <c r="C196" s="20" t="s">
        <v>43</v>
      </c>
      <c r="D196" s="20" t="s">
        <v>15</v>
      </c>
      <c r="E196" s="20" t="s">
        <v>96</v>
      </c>
      <c r="F196" s="20" t="s">
        <v>71</v>
      </c>
      <c r="G196" s="20" t="s">
        <v>812</v>
      </c>
      <c r="H196" s="20" t="s">
        <v>813</v>
      </c>
      <c r="I196" s="20" t="s">
        <v>814</v>
      </c>
      <c r="J196" s="20" t="s">
        <v>815</v>
      </c>
      <c r="K196" s="20" t="s">
        <v>21</v>
      </c>
      <c r="L196" s="20" t="s">
        <v>17</v>
      </c>
      <c r="M196" s="20"/>
      <c r="N196" s="20" t="s">
        <v>18</v>
      </c>
      <c r="O196" s="20" t="s">
        <v>429</v>
      </c>
      <c r="P196" s="7" t="str">
        <f t="shared" si="2"/>
        <v xml:space="preserve">
可変式道路情報板（更新）　１面／可変式道路情報板（更新）　５面／対象施設(郷分ＴＮ,山手TN,美ノ郷TN,大羽谷ＴＮ)／可変式道路情報板（更新）　１面／可変式道路情報板（更新）　１面／可変式道路情報板（更新）　３面／対象施設(安芸ＴＮ,広島ＪＣＴＪ板)／可変式道路情報板（更新）　２面／可変式道路情報板（更新）　４面／可変式道路情報板（更新）　２面／可変式道路情報板（更新）　６面／可変式道路情報板（新設）　２面／可変式道路情報板（新設）　１面／可変式速度規制標識（新設）　２１基／対象施設(広呉道　仁保ＪＣＴ~呉ＩＣ間)／可変式速度規制標識（改造）　１基／可変式速度規制標識（新設）　１基／対象施設(広島ＩＣ)／可変式速度規制標識（移設）　１基／対象施設(福山東ＩＣ)
</v>
      </c>
    </row>
    <row r="197" spans="1:16" ht="56.25" x14ac:dyDescent="0.4">
      <c r="A197" s="18">
        <v>189</v>
      </c>
      <c r="B197" s="20" t="s">
        <v>96</v>
      </c>
      <c r="C197" s="20" t="s">
        <v>43</v>
      </c>
      <c r="D197" s="20" t="s">
        <v>15</v>
      </c>
      <c r="E197" s="20" t="s">
        <v>96</v>
      </c>
      <c r="F197" s="20" t="s">
        <v>42</v>
      </c>
      <c r="G197" s="20" t="s">
        <v>816</v>
      </c>
      <c r="H197" s="20" t="s">
        <v>817</v>
      </c>
      <c r="I197" s="20" t="s">
        <v>415</v>
      </c>
      <c r="J197" s="20" t="s">
        <v>818</v>
      </c>
      <c r="K197" s="20" t="s">
        <v>21</v>
      </c>
      <c r="L197" s="20" t="s">
        <v>17</v>
      </c>
      <c r="M197" s="20"/>
      <c r="N197" s="20" t="s">
        <v>18</v>
      </c>
      <c r="O197" s="20" t="s">
        <v>433</v>
      </c>
      <c r="P197" s="7" t="str">
        <f t="shared" si="2"/>
        <v xml:space="preserve">
ＥＴＣ設備　料金所　１箇所／ETC設備（新設）　　１箇所／伝送設備　改造　１箇所／対象施設（八本松スマートIC,西条IC)
</v>
      </c>
    </row>
    <row r="198" spans="1:16" ht="78.75" x14ac:dyDescent="0.4">
      <c r="A198" s="18">
        <v>190</v>
      </c>
      <c r="B198" s="20" t="s">
        <v>96</v>
      </c>
      <c r="C198" s="20" t="s">
        <v>43</v>
      </c>
      <c r="D198" s="20" t="s">
        <v>15</v>
      </c>
      <c r="E198" s="20" t="s">
        <v>96</v>
      </c>
      <c r="F198" s="20" t="s">
        <v>79</v>
      </c>
      <c r="G198" s="20" t="s">
        <v>220</v>
      </c>
      <c r="H198" s="20" t="s">
        <v>116</v>
      </c>
      <c r="I198" s="20" t="s">
        <v>65</v>
      </c>
      <c r="J198" s="20" t="s">
        <v>819</v>
      </c>
      <c r="K198" s="20" t="s">
        <v>419</v>
      </c>
      <c r="L198" s="20" t="s">
        <v>377</v>
      </c>
      <c r="M198" s="20" t="s">
        <v>25</v>
      </c>
      <c r="N198" s="20" t="s">
        <v>22</v>
      </c>
      <c r="O198" s="20" t="s">
        <v>433</v>
      </c>
      <c r="P198" s="7" t="str">
        <f t="shared" si="2"/>
        <v xml:space="preserve">
路面清掃　８００㎞／道路付属物清掃　３４㎞／草刈り　１６ha／除草剤散布　１８kl／雪氷作業　１式／交通事故復旧作業　１式／交通規制工　１０５回／夜間通行止め規制　２０回／打替工　８０ｍ２／路面標示工　１３，５００ｍ
</v>
      </c>
    </row>
    <row r="199" spans="1:16" ht="56.25" x14ac:dyDescent="0.4">
      <c r="A199" s="18">
        <v>191</v>
      </c>
      <c r="B199" s="20" t="s">
        <v>96</v>
      </c>
      <c r="C199" s="20" t="s">
        <v>72</v>
      </c>
      <c r="D199" s="20" t="s">
        <v>15</v>
      </c>
      <c r="E199" s="20" t="s">
        <v>96</v>
      </c>
      <c r="F199" s="20" t="s">
        <v>20</v>
      </c>
      <c r="G199" s="20" t="s">
        <v>820</v>
      </c>
      <c r="H199" s="20" t="s">
        <v>207</v>
      </c>
      <c r="I199" s="20" t="s">
        <v>58</v>
      </c>
      <c r="J199" s="20" t="s">
        <v>821</v>
      </c>
      <c r="K199" s="20" t="s">
        <v>419</v>
      </c>
      <c r="L199" s="20" t="s">
        <v>377</v>
      </c>
      <c r="M199" s="20" t="s">
        <v>25</v>
      </c>
      <c r="N199" s="20" t="s">
        <v>22</v>
      </c>
      <c r="O199" s="20" t="s">
        <v>461</v>
      </c>
      <c r="P199" s="7" t="str">
        <f t="shared" si="2"/>
        <v xml:space="preserve">
ＴＮ延長　約１ｋｍ／橋台　約５基／ＲＣ上部工　約０．５千ｍ２／切盛土量　約１万ｍ３
</v>
      </c>
    </row>
    <row r="200" spans="1:16" ht="90" x14ac:dyDescent="0.4">
      <c r="A200" s="18">
        <v>192</v>
      </c>
      <c r="B200" s="20" t="s">
        <v>96</v>
      </c>
      <c r="C200" s="20" t="s">
        <v>72</v>
      </c>
      <c r="D200" s="20" t="s">
        <v>15</v>
      </c>
      <c r="E200" s="20" t="s">
        <v>96</v>
      </c>
      <c r="F200" s="20" t="s">
        <v>49</v>
      </c>
      <c r="G200" s="20" t="s">
        <v>221</v>
      </c>
      <c r="H200" s="20" t="s">
        <v>114</v>
      </c>
      <c r="I200" s="20" t="s">
        <v>61</v>
      </c>
      <c r="J200" s="20" t="s">
        <v>293</v>
      </c>
      <c r="K200" s="20" t="s">
        <v>419</v>
      </c>
      <c r="L200" s="20" t="s">
        <v>377</v>
      </c>
      <c r="M200" s="20" t="s">
        <v>25</v>
      </c>
      <c r="N200" s="20" t="s">
        <v>15</v>
      </c>
      <c r="O200" s="20" t="s">
        <v>461</v>
      </c>
      <c r="P200" s="7" t="str">
        <f t="shared" ref="P200:P261" si="3">"
"&amp;J200&amp;"
"</f>
        <v xml:space="preserve">
上部工補修工（桁端部補修）　１４橋／対象橋梁（深谷橋㊤㊦、下高津川橋㊤㊦、重富川橋㊤、／昭見川橋㊤、敬川橋㊤、厚狭川橋㊤㊦、下原川橋㊤㊦、／伴高架橋㊤、奥畑川橋㊤㊦）／上部工補修工（金属溶射）　４橋／対象橋梁（下高津川橋㊤㊦、奥畑川橋㊤㊦）／発注用図面作成　１式
</v>
      </c>
    </row>
    <row r="201" spans="1:16" ht="45" x14ac:dyDescent="0.4">
      <c r="A201" s="18">
        <v>193</v>
      </c>
      <c r="B201" s="20" t="s">
        <v>96</v>
      </c>
      <c r="C201" s="20" t="s">
        <v>72</v>
      </c>
      <c r="D201" s="20" t="s">
        <v>113</v>
      </c>
      <c r="E201" s="20" t="s">
        <v>96</v>
      </c>
      <c r="F201" s="20" t="s">
        <v>49</v>
      </c>
      <c r="G201" s="20" t="s">
        <v>822</v>
      </c>
      <c r="H201" s="20" t="s">
        <v>823</v>
      </c>
      <c r="I201" s="20" t="s">
        <v>824</v>
      </c>
      <c r="J201" s="20" t="s">
        <v>825</v>
      </c>
      <c r="K201" s="20" t="s">
        <v>377</v>
      </c>
      <c r="L201" s="20" t="s">
        <v>24</v>
      </c>
      <c r="M201" s="20"/>
      <c r="N201" s="20" t="s">
        <v>18</v>
      </c>
      <c r="O201" s="20" t="s">
        <v>433</v>
      </c>
      <c r="P201" s="7" t="str">
        <f t="shared" si="3"/>
        <v xml:space="preserve">
水抜きボーリング工　約７ｋｍ／のり尻対策工　約０．５ｋｍ
</v>
      </c>
    </row>
    <row r="202" spans="1:16" ht="90" x14ac:dyDescent="0.4">
      <c r="A202" s="18">
        <v>194</v>
      </c>
      <c r="B202" s="20" t="s">
        <v>96</v>
      </c>
      <c r="C202" s="20" t="s">
        <v>72</v>
      </c>
      <c r="D202" s="20" t="s">
        <v>15</v>
      </c>
      <c r="E202" s="20" t="s">
        <v>96</v>
      </c>
      <c r="F202" s="20" t="s">
        <v>49</v>
      </c>
      <c r="G202" s="20" t="s">
        <v>826</v>
      </c>
      <c r="H202" s="20" t="s">
        <v>114</v>
      </c>
      <c r="I202" s="20" t="s">
        <v>55</v>
      </c>
      <c r="J202" s="20" t="s">
        <v>827</v>
      </c>
      <c r="K202" s="20" t="s">
        <v>17</v>
      </c>
      <c r="L202" s="20" t="s">
        <v>392</v>
      </c>
      <c r="M202" s="20"/>
      <c r="N202" s="20" t="s">
        <v>15</v>
      </c>
      <c r="O202" s="20" t="s">
        <v>461</v>
      </c>
      <c r="P202" s="7" t="str">
        <f t="shared" si="3"/>
        <v xml:space="preserve">
上部工補修（桁端部補修）　９橋／対象橋梁（奥山田第二高架橋㊤、山田高架橋㊤、深谷橋㊤㊦、／桜ヶ瀬橋㊦、小河内橋㊦、小瀬川橋㊤㊦、小瀬高架橋㊦）／上部工補修工（金属溶射）　６橋／対象橋梁（福万橋㊤、溝口Aランプ橋、余川橋㊦、石原橋㊤㊦、／御庄川橋㊦）／発注用図面作成　１式
</v>
      </c>
    </row>
    <row r="203" spans="1:16" ht="45" x14ac:dyDescent="0.4">
      <c r="A203" s="18">
        <v>195</v>
      </c>
      <c r="B203" s="20" t="s">
        <v>96</v>
      </c>
      <c r="C203" s="20" t="s">
        <v>72</v>
      </c>
      <c r="D203" s="20" t="s">
        <v>113</v>
      </c>
      <c r="E203" s="20" t="s">
        <v>96</v>
      </c>
      <c r="F203" s="20" t="s">
        <v>37</v>
      </c>
      <c r="G203" s="20" t="s">
        <v>365</v>
      </c>
      <c r="H203" s="20" t="s">
        <v>828</v>
      </c>
      <c r="I203" s="20" t="s">
        <v>48</v>
      </c>
      <c r="J203" s="20" t="s">
        <v>829</v>
      </c>
      <c r="K203" s="20" t="s">
        <v>377</v>
      </c>
      <c r="L203" s="20" t="s">
        <v>377</v>
      </c>
      <c r="M203" s="20"/>
      <c r="N203" s="20" t="s">
        <v>22</v>
      </c>
      <c r="O203" s="20" t="s">
        <v>461</v>
      </c>
      <c r="P203" s="7" t="str">
        <f t="shared" si="3"/>
        <v xml:space="preserve">
橋脚補強（炭素繊維巻立）　約１５基／落橋防止構造　約６０基
</v>
      </c>
    </row>
    <row r="204" spans="1:16" ht="45" x14ac:dyDescent="0.4">
      <c r="A204" s="18">
        <v>196</v>
      </c>
      <c r="B204" s="20" t="s">
        <v>96</v>
      </c>
      <c r="C204" s="20" t="s">
        <v>72</v>
      </c>
      <c r="D204" s="20" t="s">
        <v>15</v>
      </c>
      <c r="E204" s="20" t="s">
        <v>96</v>
      </c>
      <c r="F204" s="20" t="s">
        <v>70</v>
      </c>
      <c r="G204" s="20" t="s">
        <v>830</v>
      </c>
      <c r="H204" s="20" t="s">
        <v>366</v>
      </c>
      <c r="I204" s="20" t="s">
        <v>61</v>
      </c>
      <c r="J204" s="20" t="s">
        <v>831</v>
      </c>
      <c r="K204" s="20" t="s">
        <v>24</v>
      </c>
      <c r="L204" s="20" t="s">
        <v>24</v>
      </c>
      <c r="M204" s="20"/>
      <c r="N204" s="20" t="s">
        <v>22</v>
      </c>
      <c r="O204" s="20" t="s">
        <v>433</v>
      </c>
      <c r="P204" s="7" t="str">
        <f t="shared" si="3"/>
        <v xml:space="preserve">
中央局（改造）　１式／伝送交換設備（改造）　１式
</v>
      </c>
    </row>
    <row r="205" spans="1:16" ht="45" x14ac:dyDescent="0.4">
      <c r="A205" s="18">
        <v>197</v>
      </c>
      <c r="B205" s="20" t="s">
        <v>96</v>
      </c>
      <c r="C205" s="20" t="s">
        <v>72</v>
      </c>
      <c r="D205" s="20" t="s">
        <v>15</v>
      </c>
      <c r="E205" s="20" t="s">
        <v>96</v>
      </c>
      <c r="F205" s="20" t="s">
        <v>70</v>
      </c>
      <c r="G205" s="20" t="s">
        <v>832</v>
      </c>
      <c r="H205" s="20" t="s">
        <v>366</v>
      </c>
      <c r="I205" s="20" t="s">
        <v>61</v>
      </c>
      <c r="J205" s="20" t="s">
        <v>831</v>
      </c>
      <c r="K205" s="20" t="s">
        <v>24</v>
      </c>
      <c r="L205" s="20" t="s">
        <v>24</v>
      </c>
      <c r="M205" s="20"/>
      <c r="N205" s="20" t="s">
        <v>22</v>
      </c>
      <c r="O205" s="20" t="s">
        <v>433</v>
      </c>
      <c r="P205" s="7" t="str">
        <f t="shared" si="3"/>
        <v xml:space="preserve">
中央局（改造）　１式／伝送交換設備（改造）　１式
</v>
      </c>
    </row>
    <row r="206" spans="1:16" ht="45" x14ac:dyDescent="0.4">
      <c r="A206" s="18">
        <v>198</v>
      </c>
      <c r="B206" s="20" t="s">
        <v>96</v>
      </c>
      <c r="C206" s="20" t="s">
        <v>72</v>
      </c>
      <c r="D206" s="20" t="s">
        <v>15</v>
      </c>
      <c r="E206" s="20" t="s">
        <v>96</v>
      </c>
      <c r="F206" s="20" t="s">
        <v>70</v>
      </c>
      <c r="G206" s="20" t="s">
        <v>833</v>
      </c>
      <c r="H206" s="20" t="s">
        <v>366</v>
      </c>
      <c r="I206" s="20" t="s">
        <v>61</v>
      </c>
      <c r="J206" s="20" t="s">
        <v>583</v>
      </c>
      <c r="K206" s="20" t="s">
        <v>24</v>
      </c>
      <c r="L206" s="20" t="s">
        <v>24</v>
      </c>
      <c r="M206" s="20"/>
      <c r="N206" s="20" t="s">
        <v>22</v>
      </c>
      <c r="O206" s="20" t="s">
        <v>433</v>
      </c>
      <c r="P206" s="7" t="str">
        <f t="shared" si="3"/>
        <v xml:space="preserve">
中央局（改造）　１式
</v>
      </c>
    </row>
    <row r="207" spans="1:16" ht="45" x14ac:dyDescent="0.4">
      <c r="A207" s="18">
        <v>199</v>
      </c>
      <c r="B207" s="20" t="s">
        <v>96</v>
      </c>
      <c r="C207" s="20" t="s">
        <v>72</v>
      </c>
      <c r="D207" s="20" t="s">
        <v>15</v>
      </c>
      <c r="E207" s="20" t="s">
        <v>96</v>
      </c>
      <c r="F207" s="20" t="s">
        <v>70</v>
      </c>
      <c r="G207" s="20" t="s">
        <v>834</v>
      </c>
      <c r="H207" s="20" t="s">
        <v>366</v>
      </c>
      <c r="I207" s="20" t="s">
        <v>61</v>
      </c>
      <c r="J207" s="20" t="s">
        <v>583</v>
      </c>
      <c r="K207" s="20" t="s">
        <v>24</v>
      </c>
      <c r="L207" s="20" t="s">
        <v>24</v>
      </c>
      <c r="M207" s="20"/>
      <c r="N207" s="20" t="s">
        <v>22</v>
      </c>
      <c r="O207" s="20" t="s">
        <v>433</v>
      </c>
      <c r="P207" s="7" t="str">
        <f t="shared" si="3"/>
        <v xml:space="preserve">
中央局（改造）　１式
</v>
      </c>
    </row>
    <row r="208" spans="1:16" ht="56.25" x14ac:dyDescent="0.4">
      <c r="A208" s="18">
        <v>200</v>
      </c>
      <c r="B208" s="20" t="s">
        <v>96</v>
      </c>
      <c r="C208" s="20" t="s">
        <v>72</v>
      </c>
      <c r="D208" s="20" t="s">
        <v>15</v>
      </c>
      <c r="E208" s="20" t="s">
        <v>96</v>
      </c>
      <c r="F208" s="20" t="s">
        <v>79</v>
      </c>
      <c r="G208" s="20" t="s">
        <v>835</v>
      </c>
      <c r="H208" s="20" t="s">
        <v>102</v>
      </c>
      <c r="I208" s="20" t="s">
        <v>65</v>
      </c>
      <c r="J208" s="20" t="s">
        <v>836</v>
      </c>
      <c r="K208" s="20" t="s">
        <v>17</v>
      </c>
      <c r="L208" s="20" t="s">
        <v>17</v>
      </c>
      <c r="M208" s="20"/>
      <c r="N208" s="20" t="s">
        <v>22</v>
      </c>
      <c r="O208" s="20" t="s">
        <v>429</v>
      </c>
      <c r="P208" s="7" t="str">
        <f t="shared" si="3"/>
        <v xml:space="preserve">
延長　約１７４ｋｍ／交通規制／路面清掃／排水こう清掃／事故復旧工事／雪氷対策作業／植栽作業／補修工事等
</v>
      </c>
    </row>
    <row r="209" spans="1:16" ht="56.25" x14ac:dyDescent="0.4">
      <c r="A209" s="18">
        <v>201</v>
      </c>
      <c r="B209" s="20" t="s">
        <v>96</v>
      </c>
      <c r="C209" s="20" t="s">
        <v>72</v>
      </c>
      <c r="D209" s="20" t="s">
        <v>15</v>
      </c>
      <c r="E209" s="20" t="s">
        <v>96</v>
      </c>
      <c r="F209" s="20" t="s">
        <v>79</v>
      </c>
      <c r="G209" s="20" t="s">
        <v>837</v>
      </c>
      <c r="H209" s="20" t="s">
        <v>101</v>
      </c>
      <c r="I209" s="20" t="s">
        <v>65</v>
      </c>
      <c r="J209" s="20" t="s">
        <v>838</v>
      </c>
      <c r="K209" s="20" t="s">
        <v>17</v>
      </c>
      <c r="L209" s="20" t="s">
        <v>17</v>
      </c>
      <c r="M209" s="20"/>
      <c r="N209" s="20" t="s">
        <v>22</v>
      </c>
      <c r="O209" s="20" t="s">
        <v>461</v>
      </c>
      <c r="P209" s="7" t="str">
        <f t="shared" si="3"/>
        <v xml:space="preserve">
延長　約１２０ｋｍ／交通規制／路面清掃／排水こう清掃／事故復旧工事／雪氷対策作業／植栽作業／補修工事等
</v>
      </c>
    </row>
    <row r="210" spans="1:16" ht="56.25" x14ac:dyDescent="0.4">
      <c r="A210" s="18">
        <v>202</v>
      </c>
      <c r="B210" s="20" t="s">
        <v>96</v>
      </c>
      <c r="C210" s="20" t="s">
        <v>72</v>
      </c>
      <c r="D210" s="20" t="s">
        <v>15</v>
      </c>
      <c r="E210" s="20" t="s">
        <v>96</v>
      </c>
      <c r="F210" s="20" t="s">
        <v>79</v>
      </c>
      <c r="G210" s="20" t="s">
        <v>839</v>
      </c>
      <c r="H210" s="20" t="s">
        <v>105</v>
      </c>
      <c r="I210" s="20" t="s">
        <v>65</v>
      </c>
      <c r="J210" s="20" t="s">
        <v>840</v>
      </c>
      <c r="K210" s="20" t="s">
        <v>17</v>
      </c>
      <c r="L210" s="20" t="s">
        <v>17</v>
      </c>
      <c r="M210" s="20"/>
      <c r="N210" s="20" t="s">
        <v>22</v>
      </c>
      <c r="O210" s="20" t="s">
        <v>433</v>
      </c>
      <c r="P210" s="7" t="str">
        <f t="shared" si="3"/>
        <v xml:space="preserve">
延長　約５０ｋｍ／交通規制／路面清掃／排水こう清掃／事故復旧工事／雪氷対策作業／植栽作業／補修工事等
</v>
      </c>
    </row>
    <row r="211" spans="1:16" ht="56.25" x14ac:dyDescent="0.4">
      <c r="A211" s="18">
        <v>203</v>
      </c>
      <c r="B211" s="20" t="s">
        <v>96</v>
      </c>
      <c r="C211" s="20" t="s">
        <v>72</v>
      </c>
      <c r="D211" s="20" t="s">
        <v>15</v>
      </c>
      <c r="E211" s="20" t="s">
        <v>96</v>
      </c>
      <c r="F211" s="20" t="s">
        <v>79</v>
      </c>
      <c r="G211" s="20" t="s">
        <v>841</v>
      </c>
      <c r="H211" s="20" t="s">
        <v>108</v>
      </c>
      <c r="I211" s="20" t="s">
        <v>65</v>
      </c>
      <c r="J211" s="20" t="s">
        <v>295</v>
      </c>
      <c r="K211" s="20" t="s">
        <v>17</v>
      </c>
      <c r="L211" s="20" t="s">
        <v>17</v>
      </c>
      <c r="M211" s="20"/>
      <c r="N211" s="20" t="s">
        <v>22</v>
      </c>
      <c r="O211" s="20" t="s">
        <v>461</v>
      </c>
      <c r="P211" s="7" t="str">
        <f t="shared" si="3"/>
        <v xml:space="preserve">
延長　約６８ｋｍ、交通規制、路面清掃、排水こう清掃、／事故復旧工事、雪氷対策作業、植栽作業、補修工事
</v>
      </c>
    </row>
    <row r="212" spans="1:16" ht="56.25" x14ac:dyDescent="0.4">
      <c r="A212" s="18">
        <v>204</v>
      </c>
      <c r="B212" s="20" t="s">
        <v>96</v>
      </c>
      <c r="C212" s="20" t="s">
        <v>72</v>
      </c>
      <c r="D212" s="20" t="s">
        <v>15</v>
      </c>
      <c r="E212" s="20" t="s">
        <v>96</v>
      </c>
      <c r="F212" s="20" t="s">
        <v>79</v>
      </c>
      <c r="G212" s="20" t="s">
        <v>842</v>
      </c>
      <c r="H212" s="20" t="s">
        <v>104</v>
      </c>
      <c r="I212" s="20" t="s">
        <v>65</v>
      </c>
      <c r="J212" s="20" t="s">
        <v>843</v>
      </c>
      <c r="K212" s="20" t="s">
        <v>17</v>
      </c>
      <c r="L212" s="20" t="s">
        <v>17</v>
      </c>
      <c r="M212" s="20"/>
      <c r="N212" s="20" t="s">
        <v>22</v>
      </c>
      <c r="O212" s="20" t="s">
        <v>429</v>
      </c>
      <c r="P212" s="7" t="str">
        <f t="shared" si="3"/>
        <v xml:space="preserve">
延長　約２０４ｋｍ／交通規制／路面清掃／排水こう清掃／事故復旧工事／雪氷対策作業／植栽作業／補修工事等
</v>
      </c>
    </row>
    <row r="213" spans="1:16" ht="56.25" x14ac:dyDescent="0.4">
      <c r="A213" s="18">
        <v>205</v>
      </c>
      <c r="B213" s="20" t="s">
        <v>96</v>
      </c>
      <c r="C213" s="20" t="s">
        <v>72</v>
      </c>
      <c r="D213" s="20" t="s">
        <v>15</v>
      </c>
      <c r="E213" s="20" t="s">
        <v>96</v>
      </c>
      <c r="F213" s="20" t="s">
        <v>79</v>
      </c>
      <c r="G213" s="20" t="s">
        <v>844</v>
      </c>
      <c r="H213" s="20" t="s">
        <v>115</v>
      </c>
      <c r="I213" s="20" t="s">
        <v>65</v>
      </c>
      <c r="J213" s="20" t="s">
        <v>261</v>
      </c>
      <c r="K213" s="20" t="s">
        <v>17</v>
      </c>
      <c r="L213" s="20" t="s">
        <v>17</v>
      </c>
      <c r="M213" s="20"/>
      <c r="N213" s="20" t="s">
        <v>22</v>
      </c>
      <c r="O213" s="20" t="s">
        <v>429</v>
      </c>
      <c r="P213" s="7" t="str">
        <f t="shared" si="3"/>
        <v xml:space="preserve">
延長　約１１４ｋｍ／交通規制／路面清掃／排水こう清掃／事故復旧工事／雪氷対策作業／植栽作業／補修工事等
</v>
      </c>
    </row>
    <row r="214" spans="1:16" ht="56.25" x14ac:dyDescent="0.4">
      <c r="A214" s="18">
        <v>206</v>
      </c>
      <c r="B214" s="20" t="s">
        <v>96</v>
      </c>
      <c r="C214" s="20" t="s">
        <v>72</v>
      </c>
      <c r="D214" s="20" t="s">
        <v>15</v>
      </c>
      <c r="E214" s="20" t="s">
        <v>96</v>
      </c>
      <c r="F214" s="20" t="s">
        <v>79</v>
      </c>
      <c r="G214" s="20" t="s">
        <v>845</v>
      </c>
      <c r="H214" s="20" t="s">
        <v>107</v>
      </c>
      <c r="I214" s="20" t="s">
        <v>65</v>
      </c>
      <c r="J214" s="20" t="s">
        <v>846</v>
      </c>
      <c r="K214" s="20" t="s">
        <v>17</v>
      </c>
      <c r="L214" s="20" t="s">
        <v>17</v>
      </c>
      <c r="M214" s="20"/>
      <c r="N214" s="20" t="s">
        <v>22</v>
      </c>
      <c r="O214" s="20" t="s">
        <v>461</v>
      </c>
      <c r="P214" s="7" t="str">
        <f t="shared" si="3"/>
        <v xml:space="preserve">
延長　約８２ｋｍ、交通規制、路面清掃、排水こう清掃／事故復旧工事、雪氷対策作業、植栽作業、補修工事
</v>
      </c>
    </row>
    <row r="215" spans="1:16" ht="56.25" x14ac:dyDescent="0.4">
      <c r="A215" s="18">
        <v>207</v>
      </c>
      <c r="B215" s="20" t="s">
        <v>96</v>
      </c>
      <c r="C215" s="20" t="s">
        <v>72</v>
      </c>
      <c r="D215" s="20" t="s">
        <v>15</v>
      </c>
      <c r="E215" s="20" t="s">
        <v>96</v>
      </c>
      <c r="F215" s="20" t="s">
        <v>79</v>
      </c>
      <c r="G215" s="20" t="s">
        <v>847</v>
      </c>
      <c r="H215" s="20" t="s">
        <v>848</v>
      </c>
      <c r="I215" s="20" t="s">
        <v>65</v>
      </c>
      <c r="J215" s="20" t="s">
        <v>849</v>
      </c>
      <c r="K215" s="20" t="s">
        <v>17</v>
      </c>
      <c r="L215" s="20" t="s">
        <v>17</v>
      </c>
      <c r="M215" s="20"/>
      <c r="N215" s="20" t="s">
        <v>22</v>
      </c>
      <c r="O215" s="20" t="s">
        <v>429</v>
      </c>
      <c r="P215" s="7" t="str">
        <f t="shared" si="3"/>
        <v xml:space="preserve">
延長約108km、交通規制、路面清掃、排水こう清掃／事故復旧工事、雪氷対策作業、植栽作業、補修工事
</v>
      </c>
    </row>
    <row r="216" spans="1:16" ht="56.25" x14ac:dyDescent="0.4">
      <c r="A216" s="18">
        <v>208</v>
      </c>
      <c r="B216" s="20" t="s">
        <v>96</v>
      </c>
      <c r="C216" s="20" t="s">
        <v>72</v>
      </c>
      <c r="D216" s="20" t="s">
        <v>15</v>
      </c>
      <c r="E216" s="20" t="s">
        <v>96</v>
      </c>
      <c r="F216" s="20" t="s">
        <v>79</v>
      </c>
      <c r="G216" s="20" t="s">
        <v>850</v>
      </c>
      <c r="H216" s="20" t="s">
        <v>103</v>
      </c>
      <c r="I216" s="20" t="s">
        <v>65</v>
      </c>
      <c r="J216" s="20" t="s">
        <v>851</v>
      </c>
      <c r="K216" s="20" t="s">
        <v>17</v>
      </c>
      <c r="L216" s="20" t="s">
        <v>17</v>
      </c>
      <c r="M216" s="20"/>
      <c r="N216" s="20" t="s">
        <v>22</v>
      </c>
      <c r="O216" s="20" t="s">
        <v>429</v>
      </c>
      <c r="P216" s="7" t="str">
        <f t="shared" si="3"/>
        <v xml:space="preserve">
延長　約９２ｋｍ、交通規制、路面清掃、排水こう清掃、／事故復旧工事、雪氷対策作業、植栽作業、補修工事）
</v>
      </c>
    </row>
    <row r="217" spans="1:16" ht="56.25" x14ac:dyDescent="0.4">
      <c r="A217" s="18">
        <v>209</v>
      </c>
      <c r="B217" s="20" t="s">
        <v>96</v>
      </c>
      <c r="C217" s="20" t="s">
        <v>72</v>
      </c>
      <c r="D217" s="20" t="s">
        <v>15</v>
      </c>
      <c r="E217" s="20" t="s">
        <v>96</v>
      </c>
      <c r="F217" s="20" t="s">
        <v>79</v>
      </c>
      <c r="G217" s="20" t="s">
        <v>852</v>
      </c>
      <c r="H217" s="20" t="s">
        <v>110</v>
      </c>
      <c r="I217" s="20" t="s">
        <v>65</v>
      </c>
      <c r="J217" s="20" t="s">
        <v>294</v>
      </c>
      <c r="K217" s="20" t="s">
        <v>17</v>
      </c>
      <c r="L217" s="20" t="s">
        <v>17</v>
      </c>
      <c r="M217" s="20"/>
      <c r="N217" s="20" t="s">
        <v>22</v>
      </c>
      <c r="O217" s="20" t="s">
        <v>461</v>
      </c>
      <c r="P217" s="7" t="str">
        <f t="shared" si="3"/>
        <v xml:space="preserve">
延長　約６４ｋｍ、交通規制、路面清掃、排水こう清掃、／事故復旧工事、雪氷対策作業、植栽作業、補修工事
</v>
      </c>
    </row>
    <row r="218" spans="1:16" ht="78.75" x14ac:dyDescent="0.4">
      <c r="A218" s="18">
        <v>210</v>
      </c>
      <c r="B218" s="20" t="s">
        <v>96</v>
      </c>
      <c r="C218" s="20" t="s">
        <v>72</v>
      </c>
      <c r="D218" s="20" t="s">
        <v>15</v>
      </c>
      <c r="E218" s="20" t="s">
        <v>96</v>
      </c>
      <c r="F218" s="20" t="s">
        <v>79</v>
      </c>
      <c r="G218" s="20" t="s">
        <v>853</v>
      </c>
      <c r="H218" s="20" t="s">
        <v>116</v>
      </c>
      <c r="I218" s="20" t="s">
        <v>65</v>
      </c>
      <c r="J218" s="20" t="s">
        <v>819</v>
      </c>
      <c r="K218" s="20" t="s">
        <v>17</v>
      </c>
      <c r="L218" s="20" t="s">
        <v>392</v>
      </c>
      <c r="M218" s="20"/>
      <c r="N218" s="20" t="s">
        <v>22</v>
      </c>
      <c r="O218" s="20" t="s">
        <v>433</v>
      </c>
      <c r="P218" s="7" t="str">
        <f t="shared" si="3"/>
        <v xml:space="preserve">
路面清掃　８００㎞／道路付属物清掃　３４㎞／草刈り　１６ha／除草剤散布　１８kl／雪氷作業　１式／交通事故復旧作業　１式／交通規制工　１０５回／夜間通行止め規制　２０回／打替工　８０ｍ２／路面標示工　１３，５００ｍ
</v>
      </c>
    </row>
    <row r="219" spans="1:16" ht="45" x14ac:dyDescent="0.4">
      <c r="A219" s="18">
        <v>211</v>
      </c>
      <c r="B219" s="20" t="s">
        <v>96</v>
      </c>
      <c r="C219" s="20" t="s">
        <v>72</v>
      </c>
      <c r="D219" s="20" t="s">
        <v>15</v>
      </c>
      <c r="E219" s="20" t="s">
        <v>96</v>
      </c>
      <c r="F219" s="20" t="s">
        <v>85</v>
      </c>
      <c r="G219" s="20" t="s">
        <v>222</v>
      </c>
      <c r="H219" s="20" t="s">
        <v>118</v>
      </c>
      <c r="I219" s="20" t="s">
        <v>61</v>
      </c>
      <c r="J219" s="20" t="s">
        <v>854</v>
      </c>
      <c r="K219" s="20" t="s">
        <v>419</v>
      </c>
      <c r="L219" s="20" t="s">
        <v>377</v>
      </c>
      <c r="M219" s="20" t="s">
        <v>25</v>
      </c>
      <c r="N219" s="20" t="s">
        <v>15</v>
      </c>
      <c r="O219" s="20" t="s">
        <v>15</v>
      </c>
      <c r="P219" s="7" t="str">
        <f t="shared" si="3"/>
        <v xml:space="preserve">
設備補修　２００件／事故復旧工事　３０件
</v>
      </c>
    </row>
    <row r="220" spans="1:16" ht="45" x14ac:dyDescent="0.4">
      <c r="A220" s="18">
        <v>212</v>
      </c>
      <c r="B220" s="20" t="s">
        <v>96</v>
      </c>
      <c r="C220" s="20" t="s">
        <v>72</v>
      </c>
      <c r="D220" s="20" t="s">
        <v>15</v>
      </c>
      <c r="E220" s="20" t="s">
        <v>96</v>
      </c>
      <c r="F220" s="20" t="s">
        <v>85</v>
      </c>
      <c r="G220" s="20" t="s">
        <v>223</v>
      </c>
      <c r="H220" s="20" t="s">
        <v>119</v>
      </c>
      <c r="I220" s="20" t="s">
        <v>61</v>
      </c>
      <c r="J220" s="20" t="s">
        <v>855</v>
      </c>
      <c r="K220" s="20" t="s">
        <v>419</v>
      </c>
      <c r="L220" s="20" t="s">
        <v>377</v>
      </c>
      <c r="M220" s="20" t="s">
        <v>25</v>
      </c>
      <c r="N220" s="20" t="s">
        <v>15</v>
      </c>
      <c r="O220" s="20" t="s">
        <v>15</v>
      </c>
      <c r="P220" s="7" t="str">
        <f t="shared" si="3"/>
        <v xml:space="preserve">
建物補修　５０件／設備補修　１００件／事故復旧工事　３０件
</v>
      </c>
    </row>
    <row r="221" spans="1:16" ht="45" x14ac:dyDescent="0.4">
      <c r="A221" s="18">
        <v>213</v>
      </c>
      <c r="B221" s="20" t="s">
        <v>96</v>
      </c>
      <c r="C221" s="20" t="s">
        <v>72</v>
      </c>
      <c r="D221" s="20" t="s">
        <v>15</v>
      </c>
      <c r="E221" s="20" t="s">
        <v>96</v>
      </c>
      <c r="F221" s="20" t="s">
        <v>85</v>
      </c>
      <c r="G221" s="20" t="s">
        <v>224</v>
      </c>
      <c r="H221" s="20" t="s">
        <v>117</v>
      </c>
      <c r="I221" s="20" t="s">
        <v>61</v>
      </c>
      <c r="J221" s="20" t="s">
        <v>854</v>
      </c>
      <c r="K221" s="20" t="s">
        <v>419</v>
      </c>
      <c r="L221" s="20" t="s">
        <v>377</v>
      </c>
      <c r="M221" s="20" t="s">
        <v>25</v>
      </c>
      <c r="N221" s="20" t="s">
        <v>15</v>
      </c>
      <c r="O221" s="20" t="s">
        <v>15</v>
      </c>
      <c r="P221" s="7" t="str">
        <f t="shared" si="3"/>
        <v xml:space="preserve">
設備補修　２００件／事故復旧工事　３０件
</v>
      </c>
    </row>
    <row r="222" spans="1:16" ht="45" x14ac:dyDescent="0.4">
      <c r="A222" s="18">
        <v>214</v>
      </c>
      <c r="B222" s="20" t="s">
        <v>96</v>
      </c>
      <c r="C222" s="20" t="s">
        <v>72</v>
      </c>
      <c r="D222" s="20" t="s">
        <v>15</v>
      </c>
      <c r="E222" s="20" t="s">
        <v>96</v>
      </c>
      <c r="F222" s="20" t="s">
        <v>85</v>
      </c>
      <c r="G222" s="20" t="s">
        <v>856</v>
      </c>
      <c r="H222" s="20" t="s">
        <v>119</v>
      </c>
      <c r="I222" s="20" t="s">
        <v>61</v>
      </c>
      <c r="J222" s="20" t="s">
        <v>857</v>
      </c>
      <c r="K222" s="20" t="s">
        <v>17</v>
      </c>
      <c r="L222" s="20" t="s">
        <v>392</v>
      </c>
      <c r="M222" s="20"/>
      <c r="N222" s="20" t="s">
        <v>15</v>
      </c>
      <c r="O222" s="20" t="s">
        <v>15</v>
      </c>
      <c r="P222" s="7" t="str">
        <f t="shared" si="3"/>
        <v xml:space="preserve">
建物補修　約５０件、設備補修　約１００件／、事故復旧工事　約３０件
</v>
      </c>
    </row>
    <row r="223" spans="1:16" ht="45" x14ac:dyDescent="0.4">
      <c r="A223" s="18">
        <v>215</v>
      </c>
      <c r="B223" s="20" t="s">
        <v>96</v>
      </c>
      <c r="C223" s="20" t="s">
        <v>72</v>
      </c>
      <c r="D223" s="20" t="s">
        <v>15</v>
      </c>
      <c r="E223" s="20" t="s">
        <v>96</v>
      </c>
      <c r="F223" s="20" t="s">
        <v>85</v>
      </c>
      <c r="G223" s="20" t="s">
        <v>858</v>
      </c>
      <c r="H223" s="20" t="s">
        <v>117</v>
      </c>
      <c r="I223" s="20" t="s">
        <v>61</v>
      </c>
      <c r="J223" s="20" t="s">
        <v>859</v>
      </c>
      <c r="K223" s="20" t="s">
        <v>17</v>
      </c>
      <c r="L223" s="20" t="s">
        <v>392</v>
      </c>
      <c r="M223" s="20"/>
      <c r="N223" s="20" t="s">
        <v>15</v>
      </c>
      <c r="O223" s="20" t="s">
        <v>15</v>
      </c>
      <c r="P223" s="7" t="str">
        <f t="shared" si="3"/>
        <v xml:space="preserve">
設備補修　約２００件、事故復旧工事　約３０件
</v>
      </c>
    </row>
    <row r="224" spans="1:16" ht="45" x14ac:dyDescent="0.4">
      <c r="A224" s="18">
        <v>216</v>
      </c>
      <c r="B224" s="20" t="s">
        <v>96</v>
      </c>
      <c r="C224" s="20" t="s">
        <v>72</v>
      </c>
      <c r="D224" s="20" t="s">
        <v>15</v>
      </c>
      <c r="E224" s="20" t="s">
        <v>96</v>
      </c>
      <c r="F224" s="20" t="s">
        <v>85</v>
      </c>
      <c r="G224" s="20" t="s">
        <v>860</v>
      </c>
      <c r="H224" s="20" t="s">
        <v>118</v>
      </c>
      <c r="I224" s="20" t="s">
        <v>61</v>
      </c>
      <c r="J224" s="20" t="s">
        <v>859</v>
      </c>
      <c r="K224" s="20" t="s">
        <v>17</v>
      </c>
      <c r="L224" s="20" t="s">
        <v>392</v>
      </c>
      <c r="M224" s="20"/>
      <c r="N224" s="20" t="s">
        <v>15</v>
      </c>
      <c r="O224" s="20" t="s">
        <v>15</v>
      </c>
      <c r="P224" s="7" t="str">
        <f t="shared" si="3"/>
        <v xml:space="preserve">
設備補修　約２００件、事故復旧工事　約３０件
</v>
      </c>
    </row>
    <row r="225" spans="1:16" ht="45" x14ac:dyDescent="0.4">
      <c r="A225" s="18">
        <v>217</v>
      </c>
      <c r="B225" s="20" t="s">
        <v>96</v>
      </c>
      <c r="C225" s="20" t="s">
        <v>43</v>
      </c>
      <c r="D225" s="20" t="s">
        <v>15</v>
      </c>
      <c r="E225" s="20" t="s">
        <v>124</v>
      </c>
      <c r="F225" s="20" t="s">
        <v>62</v>
      </c>
      <c r="G225" s="20" t="s">
        <v>225</v>
      </c>
      <c r="H225" s="20" t="s">
        <v>226</v>
      </c>
      <c r="I225" s="20" t="s">
        <v>448</v>
      </c>
      <c r="J225" s="20" t="s">
        <v>861</v>
      </c>
      <c r="K225" s="20" t="s">
        <v>419</v>
      </c>
      <c r="L225" s="20" t="s">
        <v>377</v>
      </c>
      <c r="M225" s="20" t="s">
        <v>25</v>
      </c>
      <c r="N225" s="20" t="s">
        <v>18</v>
      </c>
      <c r="O225" s="20" t="s">
        <v>475</v>
      </c>
      <c r="P225" s="7" t="str">
        <f t="shared" si="3"/>
        <v xml:space="preserve">
ＣＣＴＶ設備　約３０基／ＣＣＴＶ設備（撤去）　１基／ＣＣＴＶ設備　約５基
</v>
      </c>
    </row>
    <row r="226" spans="1:16" ht="45" x14ac:dyDescent="0.4">
      <c r="A226" s="18">
        <v>218</v>
      </c>
      <c r="B226" s="20" t="s">
        <v>96</v>
      </c>
      <c r="C226" s="20" t="s">
        <v>43</v>
      </c>
      <c r="D226" s="20" t="s">
        <v>15</v>
      </c>
      <c r="E226" s="20" t="s">
        <v>862</v>
      </c>
      <c r="F226" s="20" t="s">
        <v>64</v>
      </c>
      <c r="G226" s="20" t="s">
        <v>863</v>
      </c>
      <c r="H226" s="20" t="s">
        <v>735</v>
      </c>
      <c r="I226" s="20" t="s">
        <v>532</v>
      </c>
      <c r="J226" s="20" t="s">
        <v>864</v>
      </c>
      <c r="K226" s="20" t="s">
        <v>21</v>
      </c>
      <c r="L226" s="20" t="s">
        <v>17</v>
      </c>
      <c r="M226" s="20"/>
      <c r="N226" s="20" t="s">
        <v>18</v>
      </c>
      <c r="O226" s="20" t="s">
        <v>433</v>
      </c>
      <c r="P226" s="7" t="str">
        <f t="shared" si="3"/>
        <v xml:space="preserve">
金属製遮音壁（取替）　約１．１ｋｍ
</v>
      </c>
    </row>
    <row r="227" spans="1:16" ht="45" x14ac:dyDescent="0.4">
      <c r="A227" s="18">
        <v>219</v>
      </c>
      <c r="B227" s="20" t="s">
        <v>96</v>
      </c>
      <c r="C227" s="20" t="s">
        <v>43</v>
      </c>
      <c r="D227" s="20" t="s">
        <v>15</v>
      </c>
      <c r="E227" s="20" t="s">
        <v>865</v>
      </c>
      <c r="F227" s="20" t="s">
        <v>49</v>
      </c>
      <c r="G227" s="20" t="s">
        <v>866</v>
      </c>
      <c r="H227" s="20" t="s">
        <v>210</v>
      </c>
      <c r="I227" s="20" t="s">
        <v>867</v>
      </c>
      <c r="J227" s="20" t="s">
        <v>868</v>
      </c>
      <c r="K227" s="20" t="s">
        <v>21</v>
      </c>
      <c r="L227" s="20" t="s">
        <v>17</v>
      </c>
      <c r="M227" s="20"/>
      <c r="N227" s="20" t="s">
        <v>18</v>
      </c>
      <c r="O227" s="20" t="s">
        <v>433</v>
      </c>
      <c r="P227" s="7" t="str">
        <f t="shared" si="3"/>
        <v xml:space="preserve">
のり面工（切土補強土工）　約１千ｍ２／盛土補強土工　約２０本
</v>
      </c>
    </row>
    <row r="228" spans="1:16" ht="56.25" x14ac:dyDescent="0.4">
      <c r="A228" s="18">
        <v>220</v>
      </c>
      <c r="B228" s="20" t="s">
        <v>96</v>
      </c>
      <c r="C228" s="20" t="s">
        <v>43</v>
      </c>
      <c r="D228" s="20" t="s">
        <v>15</v>
      </c>
      <c r="E228" s="20" t="s">
        <v>865</v>
      </c>
      <c r="F228" s="20" t="s">
        <v>64</v>
      </c>
      <c r="G228" s="20" t="s">
        <v>869</v>
      </c>
      <c r="H228" s="20" t="s">
        <v>870</v>
      </c>
      <c r="I228" s="20" t="s">
        <v>645</v>
      </c>
      <c r="J228" s="20" t="s">
        <v>871</v>
      </c>
      <c r="K228" s="20" t="s">
        <v>21</v>
      </c>
      <c r="L228" s="20" t="s">
        <v>21</v>
      </c>
      <c r="M228" s="20"/>
      <c r="N228" s="20" t="s">
        <v>18</v>
      </c>
      <c r="O228" s="20" t="s">
        <v>534</v>
      </c>
      <c r="P228" s="7" t="str">
        <f t="shared" si="3"/>
        <v xml:space="preserve">
立入防止柵（新設）　約１ｋｍ／立入防止柵（撤去）　約１ｋｍ／立入防止柵（改良：下部閉塞）　約１ｋｍ
</v>
      </c>
    </row>
    <row r="229" spans="1:16" ht="45" x14ac:dyDescent="0.4">
      <c r="A229" s="18">
        <v>221</v>
      </c>
      <c r="B229" s="20" t="s">
        <v>96</v>
      </c>
      <c r="C229" s="20" t="s">
        <v>43</v>
      </c>
      <c r="D229" s="20" t="s">
        <v>15</v>
      </c>
      <c r="E229" s="20" t="s">
        <v>872</v>
      </c>
      <c r="F229" s="20" t="s">
        <v>49</v>
      </c>
      <c r="G229" s="20" t="s">
        <v>873</v>
      </c>
      <c r="H229" s="20" t="s">
        <v>874</v>
      </c>
      <c r="I229" s="20" t="s">
        <v>867</v>
      </c>
      <c r="J229" s="20" t="s">
        <v>875</v>
      </c>
      <c r="K229" s="20" t="s">
        <v>21</v>
      </c>
      <c r="L229" s="20" t="s">
        <v>17</v>
      </c>
      <c r="M229" s="20"/>
      <c r="N229" s="20" t="s">
        <v>18</v>
      </c>
      <c r="O229" s="20" t="s">
        <v>433</v>
      </c>
      <c r="P229" s="7" t="str">
        <f t="shared" si="3"/>
        <v xml:space="preserve">
のり面工（のり枠工）　約０．３千ｍ２
</v>
      </c>
    </row>
    <row r="230" spans="1:16" ht="45" x14ac:dyDescent="0.4">
      <c r="A230" s="18">
        <v>222</v>
      </c>
      <c r="B230" s="20" t="s">
        <v>96</v>
      </c>
      <c r="C230" s="20" t="s">
        <v>43</v>
      </c>
      <c r="D230" s="20" t="s">
        <v>15</v>
      </c>
      <c r="E230" s="20" t="s">
        <v>121</v>
      </c>
      <c r="F230" s="20" t="s">
        <v>49</v>
      </c>
      <c r="G230" s="20" t="s">
        <v>876</v>
      </c>
      <c r="H230" s="20" t="s">
        <v>877</v>
      </c>
      <c r="I230" s="20" t="s">
        <v>532</v>
      </c>
      <c r="J230" s="20" t="s">
        <v>878</v>
      </c>
      <c r="K230" s="20" t="s">
        <v>24</v>
      </c>
      <c r="L230" s="20" t="s">
        <v>21</v>
      </c>
      <c r="M230" s="20"/>
      <c r="N230" s="20" t="s">
        <v>18</v>
      </c>
      <c r="O230" s="20" t="s">
        <v>433</v>
      </c>
      <c r="P230" s="7" t="str">
        <f t="shared" si="3"/>
        <v xml:space="preserve">
のり面工（グランドアンカー工）　約２千ｍ２
</v>
      </c>
    </row>
    <row r="231" spans="1:16" ht="67.5" x14ac:dyDescent="0.4">
      <c r="A231" s="18">
        <v>223</v>
      </c>
      <c r="B231" s="20" t="s">
        <v>96</v>
      </c>
      <c r="C231" s="20" t="s">
        <v>43</v>
      </c>
      <c r="D231" s="20" t="s">
        <v>15</v>
      </c>
      <c r="E231" s="20" t="s">
        <v>122</v>
      </c>
      <c r="F231" s="20" t="s">
        <v>64</v>
      </c>
      <c r="G231" s="20" t="s">
        <v>879</v>
      </c>
      <c r="H231" s="20" t="s">
        <v>366</v>
      </c>
      <c r="I231" s="20" t="s">
        <v>880</v>
      </c>
      <c r="J231" s="20" t="s">
        <v>881</v>
      </c>
      <c r="K231" s="20" t="s">
        <v>17</v>
      </c>
      <c r="L231" s="20" t="s">
        <v>17</v>
      </c>
      <c r="M231" s="20"/>
      <c r="N231" s="20" t="s">
        <v>18</v>
      </c>
      <c r="O231" s="20" t="s">
        <v>534</v>
      </c>
      <c r="P231" s="7" t="str">
        <f t="shared" si="3"/>
        <v xml:space="preserve">
立入防止柵（新設）　約１．５ｋｍ／立入防止柵（改良：嵩上げ）　約０．５ｋｍ／立入防止柵（撤去）　約１．５ｋｍ／立入防止柵（改良：下部閉塞）　約２ｋｍ
</v>
      </c>
    </row>
    <row r="232" spans="1:16" ht="45" x14ac:dyDescent="0.4">
      <c r="A232" s="18">
        <v>224</v>
      </c>
      <c r="B232" s="20" t="s">
        <v>96</v>
      </c>
      <c r="C232" s="20" t="s">
        <v>43</v>
      </c>
      <c r="D232" s="20" t="s">
        <v>15</v>
      </c>
      <c r="E232" s="20" t="s">
        <v>882</v>
      </c>
      <c r="F232" s="20" t="s">
        <v>62</v>
      </c>
      <c r="G232" s="20" t="s">
        <v>883</v>
      </c>
      <c r="H232" s="20" t="s">
        <v>884</v>
      </c>
      <c r="I232" s="20" t="s">
        <v>885</v>
      </c>
      <c r="J232" s="20" t="s">
        <v>886</v>
      </c>
      <c r="K232" s="20" t="s">
        <v>17</v>
      </c>
      <c r="L232" s="20" t="s">
        <v>392</v>
      </c>
      <c r="M232" s="20"/>
      <c r="N232" s="20" t="s">
        <v>18</v>
      </c>
      <c r="O232" s="20" t="s">
        <v>475</v>
      </c>
      <c r="P232" s="7" t="str">
        <f t="shared" si="3"/>
        <v xml:space="preserve">
ＣＣＴＶ設備　約２０基／対象箇所（江府IC～溝口IC間）
</v>
      </c>
    </row>
    <row r="233" spans="1:16" ht="54" x14ac:dyDescent="0.4">
      <c r="A233" s="18">
        <v>225</v>
      </c>
      <c r="B233" s="20" t="s">
        <v>125</v>
      </c>
      <c r="C233" s="20" t="s">
        <v>14</v>
      </c>
      <c r="D233" s="20" t="s">
        <v>15</v>
      </c>
      <c r="E233" s="20" t="s">
        <v>125</v>
      </c>
      <c r="F233" s="20" t="s">
        <v>20</v>
      </c>
      <c r="G233" s="20" t="s">
        <v>321</v>
      </c>
      <c r="H233" s="20" t="s">
        <v>887</v>
      </c>
      <c r="I233" s="20" t="s">
        <v>888</v>
      </c>
      <c r="J233" s="20" t="s">
        <v>889</v>
      </c>
      <c r="K233" s="20" t="s">
        <v>377</v>
      </c>
      <c r="L233" s="20" t="s">
        <v>24</v>
      </c>
      <c r="M233" s="20"/>
      <c r="N233" s="20" t="s">
        <v>56</v>
      </c>
      <c r="O233" s="20" t="s">
        <v>381</v>
      </c>
      <c r="P233" s="7" t="str">
        <f t="shared" si="3"/>
        <v xml:space="preserve">
切盛土量　約１０万ｍ３／ＴＮ延長　約０．５ｋｍ／橋台・橋脚　約４０基
</v>
      </c>
    </row>
    <row r="234" spans="1:16" ht="45" x14ac:dyDescent="0.4">
      <c r="A234" s="18">
        <v>226</v>
      </c>
      <c r="B234" s="20" t="s">
        <v>125</v>
      </c>
      <c r="C234" s="20" t="s">
        <v>43</v>
      </c>
      <c r="D234" s="20" t="s">
        <v>15</v>
      </c>
      <c r="E234" s="20" t="s">
        <v>125</v>
      </c>
      <c r="F234" s="20" t="s">
        <v>20</v>
      </c>
      <c r="G234" s="20" t="s">
        <v>323</v>
      </c>
      <c r="H234" s="20" t="s">
        <v>887</v>
      </c>
      <c r="I234" s="20" t="s">
        <v>890</v>
      </c>
      <c r="J234" s="20" t="s">
        <v>891</v>
      </c>
      <c r="K234" s="20" t="s">
        <v>377</v>
      </c>
      <c r="L234" s="20" t="s">
        <v>24</v>
      </c>
      <c r="M234" s="20"/>
      <c r="N234" s="20" t="s">
        <v>18</v>
      </c>
      <c r="O234" s="20" t="s">
        <v>457</v>
      </c>
      <c r="P234" s="7" t="str">
        <f t="shared" si="3"/>
        <v xml:space="preserve">
橋脚　約５基／橋台　約５基
</v>
      </c>
    </row>
    <row r="235" spans="1:16" ht="67.5" x14ac:dyDescent="0.4">
      <c r="A235" s="18">
        <v>227</v>
      </c>
      <c r="B235" s="20" t="s">
        <v>125</v>
      </c>
      <c r="C235" s="20" t="s">
        <v>43</v>
      </c>
      <c r="D235" s="20" t="s">
        <v>15</v>
      </c>
      <c r="E235" s="20" t="s">
        <v>125</v>
      </c>
      <c r="F235" s="20" t="s">
        <v>20</v>
      </c>
      <c r="G235" s="20" t="s">
        <v>228</v>
      </c>
      <c r="H235" s="20" t="s">
        <v>235</v>
      </c>
      <c r="I235" s="20" t="s">
        <v>892</v>
      </c>
      <c r="J235" s="20" t="s">
        <v>893</v>
      </c>
      <c r="K235" s="20" t="s">
        <v>419</v>
      </c>
      <c r="L235" s="20" t="s">
        <v>24</v>
      </c>
      <c r="M235" s="20" t="s">
        <v>25</v>
      </c>
      <c r="N235" s="20" t="s">
        <v>56</v>
      </c>
      <c r="O235" s="20" t="s">
        <v>426</v>
      </c>
      <c r="P235" s="7" t="str">
        <f t="shared" si="3"/>
        <v xml:space="preserve">
切盛土量　約０万ｍ３／擁壁工　１．６千ｍ２／用排水溝　１式／舗装面積　約５万ｍ２／コンクリート舗装工　２，０００ｍ２／路面標示工　１式／標識柱（新設）　約４０基
</v>
      </c>
    </row>
    <row r="236" spans="1:16" ht="45" x14ac:dyDescent="0.4">
      <c r="A236" s="18">
        <v>228</v>
      </c>
      <c r="B236" s="20" t="s">
        <v>125</v>
      </c>
      <c r="C236" s="20" t="s">
        <v>43</v>
      </c>
      <c r="D236" s="20" t="s">
        <v>15</v>
      </c>
      <c r="E236" s="20" t="s">
        <v>125</v>
      </c>
      <c r="F236" s="20" t="s">
        <v>28</v>
      </c>
      <c r="G236" s="20" t="s">
        <v>229</v>
      </c>
      <c r="H236" s="20" t="s">
        <v>126</v>
      </c>
      <c r="I236" s="20" t="s">
        <v>51</v>
      </c>
      <c r="J236" s="20" t="s">
        <v>894</v>
      </c>
      <c r="K236" s="20" t="s">
        <v>419</v>
      </c>
      <c r="L236" s="20" t="s">
        <v>377</v>
      </c>
      <c r="M236" s="20" t="s">
        <v>25</v>
      </c>
      <c r="N236" s="20" t="s">
        <v>22</v>
      </c>
      <c r="O236" s="20" t="s">
        <v>457</v>
      </c>
      <c r="P236" s="7" t="str">
        <f t="shared" si="3"/>
        <v xml:space="preserve">
舗装面積　約４．５万ｍ２／路面標示工　３０ｋｍ
</v>
      </c>
    </row>
    <row r="237" spans="1:16" ht="45" x14ac:dyDescent="0.4">
      <c r="A237" s="18">
        <v>229</v>
      </c>
      <c r="B237" s="20" t="s">
        <v>125</v>
      </c>
      <c r="C237" s="20" t="s">
        <v>43</v>
      </c>
      <c r="D237" s="20" t="s">
        <v>15</v>
      </c>
      <c r="E237" s="20" t="s">
        <v>125</v>
      </c>
      <c r="F237" s="20" t="s">
        <v>28</v>
      </c>
      <c r="G237" s="20" t="s">
        <v>230</v>
      </c>
      <c r="H237" s="20" t="s">
        <v>128</v>
      </c>
      <c r="I237" s="20" t="s">
        <v>93</v>
      </c>
      <c r="J237" s="20" t="s">
        <v>895</v>
      </c>
      <c r="K237" s="20" t="s">
        <v>419</v>
      </c>
      <c r="L237" s="20" t="s">
        <v>377</v>
      </c>
      <c r="M237" s="20" t="s">
        <v>25</v>
      </c>
      <c r="N237" s="20" t="s">
        <v>22</v>
      </c>
      <c r="O237" s="20" t="s">
        <v>461</v>
      </c>
      <c r="P237" s="7" t="str">
        <f t="shared" si="3"/>
        <v xml:space="preserve">
舗装面積　約７．５万ｍ２／路面標示工　３０㎞
</v>
      </c>
    </row>
    <row r="238" spans="1:16" ht="45" x14ac:dyDescent="0.4">
      <c r="A238" s="18">
        <v>230</v>
      </c>
      <c r="B238" s="20" t="s">
        <v>125</v>
      </c>
      <c r="C238" s="20" t="s">
        <v>43</v>
      </c>
      <c r="D238" s="20" t="s">
        <v>15</v>
      </c>
      <c r="E238" s="20" t="s">
        <v>125</v>
      </c>
      <c r="F238" s="20" t="s">
        <v>28</v>
      </c>
      <c r="G238" s="20" t="s">
        <v>231</v>
      </c>
      <c r="H238" s="20" t="s">
        <v>129</v>
      </c>
      <c r="I238" s="20" t="s">
        <v>51</v>
      </c>
      <c r="J238" s="20" t="s">
        <v>896</v>
      </c>
      <c r="K238" s="20" t="s">
        <v>419</v>
      </c>
      <c r="L238" s="20" t="s">
        <v>377</v>
      </c>
      <c r="M238" s="20" t="s">
        <v>25</v>
      </c>
      <c r="N238" s="20" t="s">
        <v>22</v>
      </c>
      <c r="O238" s="20" t="s">
        <v>457</v>
      </c>
      <c r="P238" s="7" t="str">
        <f t="shared" si="3"/>
        <v xml:space="preserve">
舗装面積　約１万ｍ２／レベリング工　０．２千ｔ／路面標示工　５ｋｍ
</v>
      </c>
    </row>
    <row r="239" spans="1:16" ht="56.25" x14ac:dyDescent="0.4">
      <c r="A239" s="18">
        <v>231</v>
      </c>
      <c r="B239" s="20" t="s">
        <v>125</v>
      </c>
      <c r="C239" s="20" t="s">
        <v>43</v>
      </c>
      <c r="D239" s="20" t="s">
        <v>15</v>
      </c>
      <c r="E239" s="20" t="s">
        <v>125</v>
      </c>
      <c r="F239" s="20" t="s">
        <v>28</v>
      </c>
      <c r="G239" s="20" t="s">
        <v>232</v>
      </c>
      <c r="H239" s="20" t="s">
        <v>127</v>
      </c>
      <c r="I239" s="20" t="s">
        <v>58</v>
      </c>
      <c r="J239" s="20" t="s">
        <v>897</v>
      </c>
      <c r="K239" s="20" t="s">
        <v>419</v>
      </c>
      <c r="L239" s="20" t="s">
        <v>377</v>
      </c>
      <c r="M239" s="20" t="s">
        <v>25</v>
      </c>
      <c r="N239" s="20" t="s">
        <v>22</v>
      </c>
      <c r="O239" s="20" t="s">
        <v>461</v>
      </c>
      <c r="P239" s="7" t="str">
        <f t="shared" si="3"/>
        <v xml:space="preserve">
舗装面積　約５万ｍ２／レベリング工　０．３千ｔ／床版防水工　３．５千ｍ２／路面標示工　２０㎞
</v>
      </c>
    </row>
    <row r="240" spans="1:16" ht="45" x14ac:dyDescent="0.4">
      <c r="A240" s="18">
        <v>232</v>
      </c>
      <c r="B240" s="20" t="s">
        <v>125</v>
      </c>
      <c r="C240" s="20" t="s">
        <v>43</v>
      </c>
      <c r="D240" s="20" t="s">
        <v>15</v>
      </c>
      <c r="E240" s="20" t="s">
        <v>125</v>
      </c>
      <c r="F240" s="20" t="s">
        <v>28</v>
      </c>
      <c r="G240" s="20" t="s">
        <v>324</v>
      </c>
      <c r="H240" s="20" t="s">
        <v>898</v>
      </c>
      <c r="I240" s="20" t="s">
        <v>899</v>
      </c>
      <c r="J240" s="20" t="s">
        <v>900</v>
      </c>
      <c r="K240" s="20" t="s">
        <v>24</v>
      </c>
      <c r="L240" s="20" t="s">
        <v>21</v>
      </c>
      <c r="M240" s="20"/>
      <c r="N240" s="20" t="s">
        <v>18</v>
      </c>
      <c r="O240" s="20" t="s">
        <v>429</v>
      </c>
      <c r="P240" s="7" t="str">
        <f t="shared" si="3"/>
        <v xml:space="preserve">
延長　約５ｋｍ／舗装面積　約５万ｍ２
</v>
      </c>
    </row>
    <row r="241" spans="1:16" ht="56.25" x14ac:dyDescent="0.4">
      <c r="A241" s="18">
        <v>233</v>
      </c>
      <c r="B241" s="20" t="s">
        <v>125</v>
      </c>
      <c r="C241" s="20" t="s">
        <v>43</v>
      </c>
      <c r="D241" s="20" t="s">
        <v>15</v>
      </c>
      <c r="E241" s="20" t="s">
        <v>125</v>
      </c>
      <c r="F241" s="20" t="s">
        <v>28</v>
      </c>
      <c r="G241" s="20" t="s">
        <v>901</v>
      </c>
      <c r="H241" s="20" t="s">
        <v>126</v>
      </c>
      <c r="I241" s="20" t="s">
        <v>51</v>
      </c>
      <c r="J241" s="20" t="s">
        <v>902</v>
      </c>
      <c r="K241" s="20" t="s">
        <v>17</v>
      </c>
      <c r="L241" s="20" t="s">
        <v>392</v>
      </c>
      <c r="M241" s="20"/>
      <c r="N241" s="20" t="s">
        <v>22</v>
      </c>
      <c r="O241" s="20" t="s">
        <v>457</v>
      </c>
      <c r="P241" s="7" t="str">
        <f t="shared" si="3"/>
        <v xml:space="preserve">
舗装面積　約４．５万ｍ２／レベリング工　０．１千ｔ／床版防水工　１．５千ｍ２／路面標示工　３０ｋｍ
</v>
      </c>
    </row>
    <row r="242" spans="1:16" ht="56.25" x14ac:dyDescent="0.4">
      <c r="A242" s="18">
        <v>234</v>
      </c>
      <c r="B242" s="20" t="s">
        <v>125</v>
      </c>
      <c r="C242" s="20" t="s">
        <v>43</v>
      </c>
      <c r="D242" s="20" t="s">
        <v>15</v>
      </c>
      <c r="E242" s="20" t="s">
        <v>125</v>
      </c>
      <c r="F242" s="20" t="s">
        <v>28</v>
      </c>
      <c r="G242" s="20" t="s">
        <v>903</v>
      </c>
      <c r="H242" s="20" t="s">
        <v>128</v>
      </c>
      <c r="I242" s="20" t="s">
        <v>58</v>
      </c>
      <c r="J242" s="20" t="s">
        <v>904</v>
      </c>
      <c r="K242" s="20" t="s">
        <v>17</v>
      </c>
      <c r="L242" s="20" t="s">
        <v>392</v>
      </c>
      <c r="M242" s="20"/>
      <c r="N242" s="20" t="s">
        <v>22</v>
      </c>
      <c r="O242" s="20" t="s">
        <v>461</v>
      </c>
      <c r="P242" s="7" t="str">
        <f t="shared" si="3"/>
        <v xml:space="preserve">
舗装面積　約５．５万ｍ２／レベリング工　０．５千ｔ／床版防水工　５．５千ｍ２／路面標示工　１９㎞
</v>
      </c>
    </row>
    <row r="243" spans="1:16" ht="45" x14ac:dyDescent="0.4">
      <c r="A243" s="18">
        <v>235</v>
      </c>
      <c r="B243" s="20" t="s">
        <v>125</v>
      </c>
      <c r="C243" s="20" t="s">
        <v>43</v>
      </c>
      <c r="D243" s="20" t="s">
        <v>15</v>
      </c>
      <c r="E243" s="20" t="s">
        <v>125</v>
      </c>
      <c r="F243" s="20" t="s">
        <v>28</v>
      </c>
      <c r="G243" s="20" t="s">
        <v>905</v>
      </c>
      <c r="H243" s="20" t="s">
        <v>129</v>
      </c>
      <c r="I243" s="20" t="s">
        <v>51</v>
      </c>
      <c r="J243" s="20" t="s">
        <v>896</v>
      </c>
      <c r="K243" s="20" t="s">
        <v>17</v>
      </c>
      <c r="L243" s="20" t="s">
        <v>392</v>
      </c>
      <c r="M243" s="20"/>
      <c r="N243" s="20" t="s">
        <v>22</v>
      </c>
      <c r="O243" s="20" t="s">
        <v>457</v>
      </c>
      <c r="P243" s="7" t="str">
        <f t="shared" si="3"/>
        <v xml:space="preserve">
舗装面積　約１万ｍ２／レベリング工　０．２千ｔ／路面標示工　５ｋｍ
</v>
      </c>
    </row>
    <row r="244" spans="1:16" ht="56.25" x14ac:dyDescent="0.4">
      <c r="A244" s="18">
        <v>236</v>
      </c>
      <c r="B244" s="20" t="s">
        <v>125</v>
      </c>
      <c r="C244" s="20" t="s">
        <v>43</v>
      </c>
      <c r="D244" s="20" t="s">
        <v>15</v>
      </c>
      <c r="E244" s="20" t="s">
        <v>125</v>
      </c>
      <c r="F244" s="20" t="s">
        <v>28</v>
      </c>
      <c r="G244" s="20" t="s">
        <v>906</v>
      </c>
      <c r="H244" s="20" t="s">
        <v>127</v>
      </c>
      <c r="I244" s="20" t="s">
        <v>41</v>
      </c>
      <c r="J244" s="20" t="s">
        <v>907</v>
      </c>
      <c r="K244" s="20" t="s">
        <v>17</v>
      </c>
      <c r="L244" s="20" t="s">
        <v>392</v>
      </c>
      <c r="M244" s="20"/>
      <c r="N244" s="20" t="s">
        <v>22</v>
      </c>
      <c r="O244" s="20" t="s">
        <v>461</v>
      </c>
      <c r="P244" s="7" t="str">
        <f t="shared" si="3"/>
        <v xml:space="preserve">
舗装面積　約５万ｍ２／レベリング工　０．２千ｔ／床版防水工　２．５千ｍ２／路面標示工　２３ｋｍ
</v>
      </c>
    </row>
    <row r="245" spans="1:16" ht="45" x14ac:dyDescent="0.4">
      <c r="A245" s="18">
        <v>237</v>
      </c>
      <c r="B245" s="20" t="s">
        <v>125</v>
      </c>
      <c r="C245" s="20" t="s">
        <v>43</v>
      </c>
      <c r="D245" s="20" t="s">
        <v>15</v>
      </c>
      <c r="E245" s="20" t="s">
        <v>125</v>
      </c>
      <c r="F245" s="20" t="s">
        <v>32</v>
      </c>
      <c r="G245" s="20" t="s">
        <v>322</v>
      </c>
      <c r="H245" s="20" t="s">
        <v>908</v>
      </c>
      <c r="I245" s="20" t="s">
        <v>909</v>
      </c>
      <c r="J245" s="20" t="s">
        <v>910</v>
      </c>
      <c r="K245" s="20" t="s">
        <v>377</v>
      </c>
      <c r="L245" s="20" t="s">
        <v>24</v>
      </c>
      <c r="M245" s="20"/>
      <c r="N245" s="20" t="s">
        <v>18</v>
      </c>
      <c r="O245" s="20" t="s">
        <v>429</v>
      </c>
      <c r="P245" s="7" t="str">
        <f t="shared" si="3"/>
        <v xml:space="preserve">
橋面積　約１千ｍ２／橋面積　約１千ｍ２
</v>
      </c>
    </row>
    <row r="246" spans="1:16" ht="56.25" x14ac:dyDescent="0.4">
      <c r="A246" s="18">
        <v>238</v>
      </c>
      <c r="B246" s="20" t="s">
        <v>125</v>
      </c>
      <c r="C246" s="20" t="s">
        <v>43</v>
      </c>
      <c r="D246" s="20" t="s">
        <v>15</v>
      </c>
      <c r="E246" s="20" t="s">
        <v>125</v>
      </c>
      <c r="F246" s="20" t="s">
        <v>35</v>
      </c>
      <c r="G246" s="20" t="s">
        <v>130</v>
      </c>
      <c r="H246" s="20" t="s">
        <v>908</v>
      </c>
      <c r="I246" s="20" t="s">
        <v>911</v>
      </c>
      <c r="J246" s="20" t="s">
        <v>912</v>
      </c>
      <c r="K246" s="20" t="s">
        <v>24</v>
      </c>
      <c r="L246" s="20" t="s">
        <v>21</v>
      </c>
      <c r="M246" s="20"/>
      <c r="N246" s="20" t="s">
        <v>18</v>
      </c>
      <c r="O246" s="20" t="s">
        <v>429</v>
      </c>
      <c r="P246" s="7" t="str">
        <f t="shared" si="3"/>
        <v xml:space="preserve">
鋼重　約０．６千ｔ／鋼重　約０．１千ｔ／鋼重　約０．１千ｔ／仮桟橋撤去工　１式
</v>
      </c>
    </row>
    <row r="247" spans="1:16" ht="78.75" x14ac:dyDescent="0.4">
      <c r="A247" s="18">
        <v>239</v>
      </c>
      <c r="B247" s="20" t="s">
        <v>125</v>
      </c>
      <c r="C247" s="20" t="s">
        <v>43</v>
      </c>
      <c r="D247" s="20" t="s">
        <v>15</v>
      </c>
      <c r="E247" s="20" t="s">
        <v>125</v>
      </c>
      <c r="F247" s="20" t="s">
        <v>37</v>
      </c>
      <c r="G247" s="20" t="s">
        <v>233</v>
      </c>
      <c r="H247" s="20" t="s">
        <v>913</v>
      </c>
      <c r="I247" s="20" t="s">
        <v>36</v>
      </c>
      <c r="J247" s="20" t="s">
        <v>296</v>
      </c>
      <c r="K247" s="20" t="s">
        <v>377</v>
      </c>
      <c r="L247" s="20" t="s">
        <v>24</v>
      </c>
      <c r="M247" s="20"/>
      <c r="N247" s="20" t="s">
        <v>22</v>
      </c>
      <c r="O247" s="20" t="s">
        <v>429</v>
      </c>
      <c r="P247" s="7" t="str">
        <f t="shared" si="3"/>
        <v xml:space="preserve">
橋脚補強（ＲＣ巻立）　約５基／橋脚補強（炭素繊維巻立）　約５基／縁端拡幅　２箇所／落橋防止構造　約２５基／水平力分担構造　約６５基／横変位拘束構造　約２５基
対象橋梁（柞田川橋、大野原ＩＣ　Ｂランプ橋）
</v>
      </c>
    </row>
    <row r="248" spans="1:16" ht="123.75" x14ac:dyDescent="0.4">
      <c r="A248" s="18">
        <v>240</v>
      </c>
      <c r="B248" s="20" t="s">
        <v>125</v>
      </c>
      <c r="C248" s="20" t="s">
        <v>43</v>
      </c>
      <c r="D248" s="20" t="s">
        <v>15</v>
      </c>
      <c r="E248" s="20" t="s">
        <v>125</v>
      </c>
      <c r="F248" s="20" t="s">
        <v>39</v>
      </c>
      <c r="G248" s="20" t="s">
        <v>234</v>
      </c>
      <c r="H248" s="20" t="s">
        <v>914</v>
      </c>
      <c r="I248" s="20" t="s">
        <v>59</v>
      </c>
      <c r="J248" s="20" t="s">
        <v>349</v>
      </c>
      <c r="K248" s="20" t="s">
        <v>419</v>
      </c>
      <c r="L248" s="20" t="s">
        <v>24</v>
      </c>
      <c r="M248" s="20" t="s">
        <v>25</v>
      </c>
      <c r="N248" s="20" t="s">
        <v>22</v>
      </c>
      <c r="O248" s="20" t="s">
        <v>457</v>
      </c>
      <c r="P248" s="7" t="str">
        <f t="shared" si="3"/>
        <v xml:space="preserve">
料金所　新築　Ｓ造（付帯する電気・機械設備を含む）　約２５０ｍ２／電気室　新築　Ｓ造（付帯する電気・機械設備を含む）　約１００ｍ２／トールゲート　新築　Ｓ造（付帯する電気・機械設備を含む）　約２５０ｍ２／収受員安全通路　新築　Ｓ造（付帯する電気・機械設備を含む）　約１００ｍ２／自転車置場　新築　Ｓ造　１０ｍ２／対象箇所（今治湯ノ浦ＴＢ）／料金所　改修　Ｓ造　約２５０ｍ２／電気室　改修　Ｓ造　約１００ｍ２／トールゲート　解体　Ｓ造　約３００ｍ２／収受員安全通路　解体　Ｓ造　約１００ｍ２／対象箇所（今治湯ノ浦ＩＣ）
</v>
      </c>
    </row>
    <row r="249" spans="1:16" ht="78.75" x14ac:dyDescent="0.4">
      <c r="A249" s="18">
        <v>241</v>
      </c>
      <c r="B249" s="20" t="s">
        <v>125</v>
      </c>
      <c r="C249" s="20" t="s">
        <v>43</v>
      </c>
      <c r="D249" s="20" t="s">
        <v>15</v>
      </c>
      <c r="E249" s="20" t="s">
        <v>125</v>
      </c>
      <c r="F249" s="20" t="s">
        <v>39</v>
      </c>
      <c r="G249" s="20" t="s">
        <v>915</v>
      </c>
      <c r="H249" s="20" t="s">
        <v>916</v>
      </c>
      <c r="I249" s="20" t="s">
        <v>74</v>
      </c>
      <c r="J249" s="20" t="s">
        <v>917</v>
      </c>
      <c r="K249" s="20" t="s">
        <v>24</v>
      </c>
      <c r="L249" s="20" t="s">
        <v>21</v>
      </c>
      <c r="M249" s="20"/>
      <c r="N249" s="20" t="s">
        <v>22</v>
      </c>
      <c r="O249" s="20" t="s">
        <v>502</v>
      </c>
      <c r="P249" s="7" t="str">
        <f t="shared" si="3"/>
        <v xml:space="preserve">
高速道路事務所　改修　ＲＣ造（付帯する電気・機械設備を含む）　約１，５００ｍ２／高速道路事務所　新築　Ｓ造（付帯する電気・機械設備を含む）　約３００ｍ２／高速道路事務所　解体　Ｓ造　約３００ｍ２／対象施設（四国支社）
</v>
      </c>
    </row>
    <row r="250" spans="1:16" ht="78.75" x14ac:dyDescent="0.4">
      <c r="A250" s="18">
        <v>242</v>
      </c>
      <c r="B250" s="20" t="s">
        <v>125</v>
      </c>
      <c r="C250" s="20" t="s">
        <v>43</v>
      </c>
      <c r="D250" s="20" t="s">
        <v>15</v>
      </c>
      <c r="E250" s="20" t="s">
        <v>125</v>
      </c>
      <c r="F250" s="20" t="s">
        <v>60</v>
      </c>
      <c r="G250" s="20" t="s">
        <v>244</v>
      </c>
      <c r="H250" s="20" t="s">
        <v>245</v>
      </c>
      <c r="I250" s="20" t="s">
        <v>29</v>
      </c>
      <c r="J250" s="20" t="s">
        <v>918</v>
      </c>
      <c r="K250" s="20" t="s">
        <v>419</v>
      </c>
      <c r="L250" s="20" t="s">
        <v>377</v>
      </c>
      <c r="M250" s="20" t="s">
        <v>25</v>
      </c>
      <c r="N250" s="20" t="s">
        <v>22</v>
      </c>
      <c r="O250" s="20" t="s">
        <v>502</v>
      </c>
      <c r="P250" s="7" t="str">
        <f t="shared" si="3"/>
        <v xml:space="preserve">
ポール照明（新設）　約１０灯／受配電設備　ＩＣ　低圧　１箇所／自家発電設備　ＩＣ　１箇所／直流電源設備　１箇所／遠方監視制御設備　ＩＣ　１箇所／平面監視カメラ（新設）　１箇所／交通量計測設備　２基／可変式速度規制標識（移設）　１基／非常電話（移設）　２基
</v>
      </c>
    </row>
    <row r="251" spans="1:16" ht="78.75" x14ac:dyDescent="0.4">
      <c r="A251" s="18">
        <v>243</v>
      </c>
      <c r="B251" s="20" t="s">
        <v>125</v>
      </c>
      <c r="C251" s="20" t="s">
        <v>43</v>
      </c>
      <c r="D251" s="20" t="s">
        <v>15</v>
      </c>
      <c r="E251" s="20" t="s">
        <v>125</v>
      </c>
      <c r="F251" s="20" t="s">
        <v>60</v>
      </c>
      <c r="G251" s="20" t="s">
        <v>919</v>
      </c>
      <c r="H251" s="20" t="s">
        <v>920</v>
      </c>
      <c r="I251" s="20" t="s">
        <v>867</v>
      </c>
      <c r="J251" s="20" t="s">
        <v>921</v>
      </c>
      <c r="K251" s="20" t="s">
        <v>24</v>
      </c>
      <c r="L251" s="20" t="s">
        <v>21</v>
      </c>
      <c r="M251" s="20"/>
      <c r="N251" s="20" t="s">
        <v>18</v>
      </c>
      <c r="O251" s="20" t="s">
        <v>457</v>
      </c>
      <c r="P251" s="7" t="str">
        <f t="shared" si="3"/>
        <v xml:space="preserve">
ＴＮ照明基本部（改修）　約１，４００灯／ケーブルラック（更新）　約２ｋｍ／ＴＮ照明基本部（改修）　約４００灯／対象トンネル（大頭トンネル、鞍瀬トンネル、永木トンネル、／眉山トンネル、山田井トンネル、早川トンネル、八堂山トンネル、／中野トンネル、西田トンネル、黒岩岳トンネル）
</v>
      </c>
    </row>
    <row r="252" spans="1:16" ht="78.75" x14ac:dyDescent="0.4">
      <c r="A252" s="18">
        <v>244</v>
      </c>
      <c r="B252" s="20" t="s">
        <v>125</v>
      </c>
      <c r="C252" s="20" t="s">
        <v>43</v>
      </c>
      <c r="D252" s="20" t="s">
        <v>15</v>
      </c>
      <c r="E252" s="20" t="s">
        <v>125</v>
      </c>
      <c r="F252" s="20" t="s">
        <v>62</v>
      </c>
      <c r="G252" s="20" t="s">
        <v>922</v>
      </c>
      <c r="H252" s="20" t="s">
        <v>236</v>
      </c>
      <c r="I252" s="20" t="s">
        <v>800</v>
      </c>
      <c r="J252" s="20" t="s">
        <v>923</v>
      </c>
      <c r="K252" s="20" t="s">
        <v>377</v>
      </c>
      <c r="L252" s="20" t="s">
        <v>24</v>
      </c>
      <c r="M252" s="20"/>
      <c r="N252" s="20" t="s">
        <v>18</v>
      </c>
      <c r="O252" s="20" t="s">
        <v>475</v>
      </c>
      <c r="P252" s="7" t="str">
        <f t="shared" si="3"/>
        <v xml:space="preserve">
光ケーブル接続　１２箇所／路側情報伝送装置　２６基／ＣＣＴＶ設備　約１０基／交通量計測設備　２基／路側無線装置　１箇所／可変式速度規制標識　約１０基／非常電話（撤去）　約２０基／基地局　１箇所／伝送交換設備　ＩＣ（改造）　２箇所／監視制御盤改造　１箇所／路側分電盤　６台
</v>
      </c>
    </row>
    <row r="253" spans="1:16" ht="78.75" x14ac:dyDescent="0.4">
      <c r="A253" s="18">
        <v>245</v>
      </c>
      <c r="B253" s="20" t="s">
        <v>125</v>
      </c>
      <c r="C253" s="20" t="s">
        <v>43</v>
      </c>
      <c r="D253" s="20" t="s">
        <v>15</v>
      </c>
      <c r="E253" s="20" t="s">
        <v>125</v>
      </c>
      <c r="F253" s="20" t="s">
        <v>66</v>
      </c>
      <c r="G253" s="20" t="s">
        <v>924</v>
      </c>
      <c r="H253" s="20" t="s">
        <v>925</v>
      </c>
      <c r="I253" s="20" t="s">
        <v>512</v>
      </c>
      <c r="J253" s="20" t="s">
        <v>926</v>
      </c>
      <c r="K253" s="20" t="s">
        <v>24</v>
      </c>
      <c r="L253" s="20" t="s">
        <v>21</v>
      </c>
      <c r="M253" s="20"/>
      <c r="N253" s="20" t="s">
        <v>18</v>
      </c>
      <c r="O253" s="20" t="s">
        <v>433</v>
      </c>
      <c r="P253" s="7" t="str">
        <f t="shared" si="3"/>
        <v xml:space="preserve">
水噴霧自動弁（更新）　約４０基／防災受信盤（更新）　約５面／消火ポンプ（更新）　３基／消火ポンプ制御盤（更新）　３面／対象トンネル（鳥坂トンネル、山根トンネル、早川トンネル、／八堂山トンネル、川内トンネル、池田トンネル、下川トンネル
</v>
      </c>
    </row>
    <row r="254" spans="1:16" ht="45" x14ac:dyDescent="0.4">
      <c r="A254" s="18">
        <v>246</v>
      </c>
      <c r="B254" s="20" t="s">
        <v>125</v>
      </c>
      <c r="C254" s="20" t="s">
        <v>72</v>
      </c>
      <c r="D254" s="20" t="s">
        <v>15</v>
      </c>
      <c r="E254" s="20" t="s">
        <v>125</v>
      </c>
      <c r="F254" s="20" t="s">
        <v>49</v>
      </c>
      <c r="G254" s="20" t="s">
        <v>301</v>
      </c>
      <c r="H254" s="20" t="s">
        <v>129</v>
      </c>
      <c r="I254" s="20" t="s">
        <v>61</v>
      </c>
      <c r="J254" s="20" t="s">
        <v>927</v>
      </c>
      <c r="K254" s="20" t="s">
        <v>419</v>
      </c>
      <c r="L254" s="20" t="s">
        <v>377</v>
      </c>
      <c r="M254" s="20" t="s">
        <v>25</v>
      </c>
      <c r="N254" s="20" t="s">
        <v>22</v>
      </c>
      <c r="O254" s="20" t="s">
        <v>461</v>
      </c>
      <c r="P254" s="7" t="str">
        <f t="shared" si="3"/>
        <v xml:space="preserve">
対象橋梁　２橋
</v>
      </c>
    </row>
    <row r="255" spans="1:16" ht="45" x14ac:dyDescent="0.4">
      <c r="A255" s="18">
        <v>247</v>
      </c>
      <c r="B255" s="20" t="s">
        <v>125</v>
      </c>
      <c r="C255" s="20" t="s">
        <v>72</v>
      </c>
      <c r="D255" s="20" t="s">
        <v>15</v>
      </c>
      <c r="E255" s="20" t="s">
        <v>125</v>
      </c>
      <c r="F255" s="20" t="s">
        <v>49</v>
      </c>
      <c r="G255" s="20" t="s">
        <v>928</v>
      </c>
      <c r="H255" s="20" t="s">
        <v>129</v>
      </c>
      <c r="I255" s="20" t="s">
        <v>61</v>
      </c>
      <c r="J255" s="20" t="s">
        <v>927</v>
      </c>
      <c r="K255" s="20" t="s">
        <v>17</v>
      </c>
      <c r="L255" s="20" t="s">
        <v>392</v>
      </c>
      <c r="M255" s="20"/>
      <c r="N255" s="20" t="s">
        <v>22</v>
      </c>
      <c r="O255" s="20" t="s">
        <v>461</v>
      </c>
      <c r="P255" s="7" t="str">
        <f t="shared" si="3"/>
        <v xml:space="preserve">
対象橋梁　２橋
</v>
      </c>
    </row>
    <row r="256" spans="1:16" ht="45" x14ac:dyDescent="0.4">
      <c r="A256" s="18">
        <v>248</v>
      </c>
      <c r="B256" s="20" t="s">
        <v>125</v>
      </c>
      <c r="C256" s="20" t="s">
        <v>72</v>
      </c>
      <c r="D256" s="20" t="s">
        <v>15</v>
      </c>
      <c r="E256" s="20" t="s">
        <v>125</v>
      </c>
      <c r="F256" s="20" t="s">
        <v>32</v>
      </c>
      <c r="G256" s="20" t="s">
        <v>929</v>
      </c>
      <c r="H256" s="20" t="s">
        <v>227</v>
      </c>
      <c r="I256" s="20" t="s">
        <v>99</v>
      </c>
      <c r="J256" s="20" t="s">
        <v>930</v>
      </c>
      <c r="K256" s="20" t="s">
        <v>377</v>
      </c>
      <c r="L256" s="20" t="s">
        <v>24</v>
      </c>
      <c r="M256" s="20"/>
      <c r="N256" s="20" t="s">
        <v>22</v>
      </c>
      <c r="O256" s="20" t="s">
        <v>429</v>
      </c>
      <c r="P256" s="7" t="str">
        <f t="shared" si="3"/>
        <v xml:space="preserve">
橋面積　約１千ｍ２
</v>
      </c>
    </row>
    <row r="257" spans="1:16" ht="67.5" x14ac:dyDescent="0.4">
      <c r="A257" s="18">
        <v>249</v>
      </c>
      <c r="B257" s="20" t="s">
        <v>125</v>
      </c>
      <c r="C257" s="20" t="s">
        <v>72</v>
      </c>
      <c r="D257" s="20" t="s">
        <v>113</v>
      </c>
      <c r="E257" s="20" t="s">
        <v>125</v>
      </c>
      <c r="F257" s="20" t="s">
        <v>37</v>
      </c>
      <c r="G257" s="20" t="s">
        <v>131</v>
      </c>
      <c r="H257" s="20" t="s">
        <v>931</v>
      </c>
      <c r="I257" s="20" t="s">
        <v>69</v>
      </c>
      <c r="J257" s="20" t="s">
        <v>297</v>
      </c>
      <c r="K257" s="20" t="s">
        <v>419</v>
      </c>
      <c r="L257" s="20" t="s">
        <v>377</v>
      </c>
      <c r="M257" s="20" t="s">
        <v>25</v>
      </c>
      <c r="N257" s="20" t="s">
        <v>22</v>
      </c>
      <c r="O257" s="20" t="s">
        <v>429</v>
      </c>
      <c r="P257" s="7" t="str">
        <f t="shared" si="3"/>
        <v xml:space="preserve">
橋脚補強（ＲＣ巻立）　約５基／橋脚補強（炭素繊維巻立）　約５基／落橋防止構造　約２０基／水平力分担構造　約４０基
対象橋梁（額坂高架橋、三条橋）
</v>
      </c>
    </row>
    <row r="258" spans="1:16" ht="67.5" x14ac:dyDescent="0.4">
      <c r="A258" s="18">
        <v>250</v>
      </c>
      <c r="B258" s="20" t="s">
        <v>125</v>
      </c>
      <c r="C258" s="20" t="s">
        <v>72</v>
      </c>
      <c r="D258" s="20" t="s">
        <v>113</v>
      </c>
      <c r="E258" s="20" t="s">
        <v>125</v>
      </c>
      <c r="F258" s="20" t="s">
        <v>37</v>
      </c>
      <c r="G258" s="20" t="s">
        <v>237</v>
      </c>
      <c r="H258" s="20" t="s">
        <v>932</v>
      </c>
      <c r="I258" s="20" t="s">
        <v>44</v>
      </c>
      <c r="J258" s="20" t="s">
        <v>298</v>
      </c>
      <c r="K258" s="20" t="s">
        <v>377</v>
      </c>
      <c r="L258" s="20" t="s">
        <v>24</v>
      </c>
      <c r="M258" s="20"/>
      <c r="N258" s="20" t="s">
        <v>22</v>
      </c>
      <c r="O258" s="20" t="s">
        <v>433</v>
      </c>
      <c r="P258" s="7" t="str">
        <f t="shared" si="3"/>
        <v xml:space="preserve">
橋脚補強（アラミド繊維巻立）　約５基／落橋防止構造　２基／水平力分担構造　約５基
対象橋梁（東谷川橋、金谷川橋、宇津野橋）
</v>
      </c>
    </row>
    <row r="259" spans="1:16" ht="45" x14ac:dyDescent="0.4">
      <c r="A259" s="18">
        <v>251</v>
      </c>
      <c r="B259" s="20" t="s">
        <v>125</v>
      </c>
      <c r="C259" s="20" t="s">
        <v>72</v>
      </c>
      <c r="D259" s="20" t="s">
        <v>15</v>
      </c>
      <c r="E259" s="20" t="s">
        <v>125</v>
      </c>
      <c r="F259" s="20" t="s">
        <v>70</v>
      </c>
      <c r="G259" s="20" t="s">
        <v>933</v>
      </c>
      <c r="H259" s="20" t="s">
        <v>916</v>
      </c>
      <c r="I259" s="20" t="s">
        <v>61</v>
      </c>
      <c r="J259" s="20" t="s">
        <v>132</v>
      </c>
      <c r="K259" s="20" t="s">
        <v>377</v>
      </c>
      <c r="L259" s="20" t="s">
        <v>377</v>
      </c>
      <c r="M259" s="20"/>
      <c r="N259" s="20" t="s">
        <v>22</v>
      </c>
      <c r="O259" s="20" t="s">
        <v>433</v>
      </c>
      <c r="P259" s="7" t="str">
        <f t="shared" si="3"/>
        <v xml:space="preserve">
遠方監視制御設備　中央局　１箇所
</v>
      </c>
    </row>
    <row r="260" spans="1:16" ht="45" x14ac:dyDescent="0.4">
      <c r="A260" s="18">
        <v>252</v>
      </c>
      <c r="B260" s="20" t="s">
        <v>125</v>
      </c>
      <c r="C260" s="20" t="s">
        <v>72</v>
      </c>
      <c r="D260" s="20" t="s">
        <v>15</v>
      </c>
      <c r="E260" s="20" t="s">
        <v>125</v>
      </c>
      <c r="F260" s="20" t="s">
        <v>70</v>
      </c>
      <c r="G260" s="20" t="s">
        <v>934</v>
      </c>
      <c r="H260" s="20" t="s">
        <v>916</v>
      </c>
      <c r="I260" s="20" t="s">
        <v>61</v>
      </c>
      <c r="J260" s="20" t="s">
        <v>132</v>
      </c>
      <c r="K260" s="20" t="s">
        <v>377</v>
      </c>
      <c r="L260" s="20" t="s">
        <v>377</v>
      </c>
      <c r="M260" s="20"/>
      <c r="N260" s="20" t="s">
        <v>22</v>
      </c>
      <c r="O260" s="20" t="s">
        <v>433</v>
      </c>
      <c r="P260" s="7" t="str">
        <f t="shared" si="3"/>
        <v xml:space="preserve">
遠方監視制御設備　中央局　１箇所
</v>
      </c>
    </row>
    <row r="261" spans="1:16" ht="45" x14ac:dyDescent="0.4">
      <c r="A261" s="18">
        <v>253</v>
      </c>
      <c r="B261" s="20" t="s">
        <v>125</v>
      </c>
      <c r="C261" s="20" t="s">
        <v>72</v>
      </c>
      <c r="D261" s="20" t="s">
        <v>15</v>
      </c>
      <c r="E261" s="20" t="s">
        <v>125</v>
      </c>
      <c r="F261" s="20" t="s">
        <v>70</v>
      </c>
      <c r="G261" s="20" t="s">
        <v>935</v>
      </c>
      <c r="H261" s="20" t="s">
        <v>916</v>
      </c>
      <c r="I261" s="20" t="s">
        <v>61</v>
      </c>
      <c r="J261" s="20" t="s">
        <v>132</v>
      </c>
      <c r="K261" s="20" t="s">
        <v>377</v>
      </c>
      <c r="L261" s="20" t="s">
        <v>377</v>
      </c>
      <c r="M261" s="20"/>
      <c r="N261" s="20" t="s">
        <v>22</v>
      </c>
      <c r="O261" s="20" t="s">
        <v>534</v>
      </c>
      <c r="P261" s="7" t="str">
        <f t="shared" si="3"/>
        <v xml:space="preserve">
遠方監視制御設備　中央局　１箇所
</v>
      </c>
    </row>
    <row r="262" spans="1:16" ht="45" x14ac:dyDescent="0.4">
      <c r="A262" s="18">
        <v>254</v>
      </c>
      <c r="B262" s="20" t="s">
        <v>125</v>
      </c>
      <c r="C262" s="20" t="s">
        <v>72</v>
      </c>
      <c r="D262" s="20" t="s">
        <v>15</v>
      </c>
      <c r="E262" s="20" t="s">
        <v>125</v>
      </c>
      <c r="F262" s="20" t="s">
        <v>70</v>
      </c>
      <c r="G262" s="20" t="s">
        <v>936</v>
      </c>
      <c r="H262" s="20" t="s">
        <v>916</v>
      </c>
      <c r="I262" s="20" t="s">
        <v>69</v>
      </c>
      <c r="J262" s="20" t="s">
        <v>132</v>
      </c>
      <c r="K262" s="20" t="s">
        <v>24</v>
      </c>
      <c r="L262" s="20" t="s">
        <v>24</v>
      </c>
      <c r="M262" s="20"/>
      <c r="N262" s="20" t="s">
        <v>22</v>
      </c>
      <c r="O262" s="20" t="s">
        <v>433</v>
      </c>
      <c r="P262" s="7" t="str">
        <f t="shared" ref="P262:P325" si="4">"
"&amp;J262&amp;"
"</f>
        <v xml:space="preserve">
遠方監視制御設備　中央局　１箇所
</v>
      </c>
    </row>
    <row r="263" spans="1:16" ht="45" x14ac:dyDescent="0.4">
      <c r="A263" s="18">
        <v>255</v>
      </c>
      <c r="B263" s="20" t="s">
        <v>125</v>
      </c>
      <c r="C263" s="20" t="s">
        <v>72</v>
      </c>
      <c r="D263" s="20" t="s">
        <v>15</v>
      </c>
      <c r="E263" s="20" t="s">
        <v>125</v>
      </c>
      <c r="F263" s="20" t="s">
        <v>530</v>
      </c>
      <c r="G263" s="20" t="s">
        <v>937</v>
      </c>
      <c r="H263" s="20" t="s">
        <v>916</v>
      </c>
      <c r="I263" s="20" t="s">
        <v>61</v>
      </c>
      <c r="J263" s="20" t="s">
        <v>938</v>
      </c>
      <c r="K263" s="20" t="s">
        <v>377</v>
      </c>
      <c r="L263" s="20" t="s">
        <v>377</v>
      </c>
      <c r="M263" s="20"/>
      <c r="N263" s="20" t="s">
        <v>22</v>
      </c>
      <c r="O263" s="20" t="s">
        <v>433</v>
      </c>
      <c r="P263" s="7" t="str">
        <f t="shared" si="4"/>
        <v xml:space="preserve">
伝送交換設備　中央局　１箇所／遠方監視制御設備　中央局　１箇所
</v>
      </c>
    </row>
    <row r="264" spans="1:16" ht="56.25" x14ac:dyDescent="0.4">
      <c r="A264" s="18">
        <v>256</v>
      </c>
      <c r="B264" s="20" t="s">
        <v>125</v>
      </c>
      <c r="C264" s="20" t="s">
        <v>72</v>
      </c>
      <c r="D264" s="20" t="s">
        <v>15</v>
      </c>
      <c r="E264" s="20" t="s">
        <v>125</v>
      </c>
      <c r="F264" s="20" t="s">
        <v>79</v>
      </c>
      <c r="G264" s="20" t="s">
        <v>939</v>
      </c>
      <c r="H264" s="20" t="s">
        <v>127</v>
      </c>
      <c r="I264" s="20" t="s">
        <v>65</v>
      </c>
      <c r="J264" s="20" t="s">
        <v>260</v>
      </c>
      <c r="K264" s="20" t="s">
        <v>17</v>
      </c>
      <c r="L264" s="20" t="s">
        <v>17</v>
      </c>
      <c r="M264" s="20"/>
      <c r="N264" s="20" t="s">
        <v>22</v>
      </c>
      <c r="O264" s="20" t="s">
        <v>429</v>
      </c>
      <c r="P264" s="7" t="str">
        <f t="shared" si="4"/>
        <v xml:space="preserve">
延長　約１３５ｋｍ／交通規制／路面清掃／排水こう清掃／事故復旧工事／雪氷対策作業／植栽作業／補修工事等
</v>
      </c>
    </row>
    <row r="265" spans="1:16" ht="56.25" x14ac:dyDescent="0.4">
      <c r="A265" s="18">
        <v>257</v>
      </c>
      <c r="B265" s="20" t="s">
        <v>125</v>
      </c>
      <c r="C265" s="20" t="s">
        <v>72</v>
      </c>
      <c r="D265" s="20" t="s">
        <v>15</v>
      </c>
      <c r="E265" s="20" t="s">
        <v>125</v>
      </c>
      <c r="F265" s="20" t="s">
        <v>79</v>
      </c>
      <c r="G265" s="20" t="s">
        <v>940</v>
      </c>
      <c r="H265" s="20" t="s">
        <v>129</v>
      </c>
      <c r="I265" s="20" t="s">
        <v>65</v>
      </c>
      <c r="J265" s="20" t="s">
        <v>941</v>
      </c>
      <c r="K265" s="20" t="s">
        <v>17</v>
      </c>
      <c r="L265" s="20" t="s">
        <v>17</v>
      </c>
      <c r="M265" s="20"/>
      <c r="N265" s="20" t="s">
        <v>22</v>
      </c>
      <c r="O265" s="20" t="s">
        <v>461</v>
      </c>
      <c r="P265" s="7" t="str">
        <f t="shared" si="4"/>
        <v xml:space="preserve">
延長　約８２ｋｍ／交通規制／路面清掃／排水こう清掃／事故復旧工事／雪氷対策作業／植栽作業／補修工事等
</v>
      </c>
    </row>
    <row r="266" spans="1:16" ht="56.25" x14ac:dyDescent="0.4">
      <c r="A266" s="18">
        <v>258</v>
      </c>
      <c r="B266" s="20" t="s">
        <v>125</v>
      </c>
      <c r="C266" s="20" t="s">
        <v>72</v>
      </c>
      <c r="D266" s="20" t="s">
        <v>15</v>
      </c>
      <c r="E266" s="20" t="s">
        <v>125</v>
      </c>
      <c r="F266" s="20" t="s">
        <v>79</v>
      </c>
      <c r="G266" s="20" t="s">
        <v>942</v>
      </c>
      <c r="H266" s="20" t="s">
        <v>128</v>
      </c>
      <c r="I266" s="20" t="s">
        <v>65</v>
      </c>
      <c r="J266" s="20" t="s">
        <v>943</v>
      </c>
      <c r="K266" s="20" t="s">
        <v>17</v>
      </c>
      <c r="L266" s="20" t="s">
        <v>17</v>
      </c>
      <c r="M266" s="20"/>
      <c r="N266" s="20" t="s">
        <v>22</v>
      </c>
      <c r="O266" s="20" t="s">
        <v>429</v>
      </c>
      <c r="P266" s="7" t="str">
        <f t="shared" si="4"/>
        <v xml:space="preserve">
延長　約１５３ｋｍ／交通規制／路面清掃／排水こう清掃／事故復旧工事／雪氷対策作業／植栽作業／補修工事等
</v>
      </c>
    </row>
    <row r="267" spans="1:16" ht="56.25" x14ac:dyDescent="0.4">
      <c r="A267" s="18">
        <v>259</v>
      </c>
      <c r="B267" s="20" t="s">
        <v>125</v>
      </c>
      <c r="C267" s="20" t="s">
        <v>72</v>
      </c>
      <c r="D267" s="20" t="s">
        <v>15</v>
      </c>
      <c r="E267" s="20" t="s">
        <v>125</v>
      </c>
      <c r="F267" s="20" t="s">
        <v>79</v>
      </c>
      <c r="G267" s="20" t="s">
        <v>944</v>
      </c>
      <c r="H267" s="20" t="s">
        <v>126</v>
      </c>
      <c r="I267" s="20" t="s">
        <v>65</v>
      </c>
      <c r="J267" s="20" t="s">
        <v>945</v>
      </c>
      <c r="K267" s="20" t="s">
        <v>17</v>
      </c>
      <c r="L267" s="20" t="s">
        <v>17</v>
      </c>
      <c r="M267" s="20"/>
      <c r="N267" s="20" t="s">
        <v>22</v>
      </c>
      <c r="O267" s="20" t="s">
        <v>429</v>
      </c>
      <c r="P267" s="7" t="str">
        <f t="shared" si="4"/>
        <v xml:space="preserve">
延長　約１１３ｋｍ／交通規制／路面清掃／排水こう清掃／事故復旧工事／雪氷対策作業／植栽作業／補修工事等
</v>
      </c>
    </row>
    <row r="268" spans="1:16" ht="45" x14ac:dyDescent="0.4">
      <c r="A268" s="18">
        <v>260</v>
      </c>
      <c r="B268" s="20" t="s">
        <v>125</v>
      </c>
      <c r="C268" s="20" t="s">
        <v>72</v>
      </c>
      <c r="D268" s="20" t="s">
        <v>15</v>
      </c>
      <c r="E268" s="20" t="s">
        <v>125</v>
      </c>
      <c r="F268" s="20" t="s">
        <v>85</v>
      </c>
      <c r="G268" s="20" t="s">
        <v>238</v>
      </c>
      <c r="H268" s="20" t="s">
        <v>1146</v>
      </c>
      <c r="I268" s="20" t="s">
        <v>61</v>
      </c>
      <c r="J268" s="20" t="s">
        <v>946</v>
      </c>
      <c r="K268" s="20" t="s">
        <v>419</v>
      </c>
      <c r="L268" s="20" t="s">
        <v>377</v>
      </c>
      <c r="M268" s="20" t="s">
        <v>25</v>
      </c>
      <c r="N268" s="20" t="s">
        <v>15</v>
      </c>
      <c r="O268" s="20" t="s">
        <v>15</v>
      </c>
      <c r="P268" s="7" t="str">
        <f t="shared" si="4"/>
        <v xml:space="preserve">
機械・電気施設保全工事　３００件／機械・電気施設保全工事　１０件
</v>
      </c>
    </row>
    <row r="269" spans="1:16" ht="56.25" x14ac:dyDescent="0.4">
      <c r="A269" s="18">
        <v>261</v>
      </c>
      <c r="B269" s="20" t="s">
        <v>125</v>
      </c>
      <c r="C269" s="20" t="s">
        <v>72</v>
      </c>
      <c r="D269" s="20" t="s">
        <v>15</v>
      </c>
      <c r="E269" s="20" t="s">
        <v>125</v>
      </c>
      <c r="F269" s="20" t="s">
        <v>85</v>
      </c>
      <c r="G269" s="20" t="s">
        <v>239</v>
      </c>
      <c r="H269" s="20" t="s">
        <v>1146</v>
      </c>
      <c r="I269" s="20" t="s">
        <v>61</v>
      </c>
      <c r="J269" s="20" t="s">
        <v>947</v>
      </c>
      <c r="K269" s="20" t="s">
        <v>419</v>
      </c>
      <c r="L269" s="20" t="s">
        <v>377</v>
      </c>
      <c r="M269" s="20" t="s">
        <v>25</v>
      </c>
      <c r="N269" s="20" t="s">
        <v>15</v>
      </c>
      <c r="O269" s="20" t="s">
        <v>15</v>
      </c>
      <c r="P269" s="7" t="str">
        <f t="shared" si="4"/>
        <v xml:space="preserve">
建築・通信施設保全工事　８０件／建築・通信施設保全工事　１２０件／事故復旧工事　１０件
</v>
      </c>
    </row>
    <row r="270" spans="1:16" ht="56.25" x14ac:dyDescent="0.4">
      <c r="A270" s="18">
        <v>262</v>
      </c>
      <c r="B270" s="20" t="s">
        <v>125</v>
      </c>
      <c r="C270" s="20" t="s">
        <v>72</v>
      </c>
      <c r="D270" s="20" t="s">
        <v>15</v>
      </c>
      <c r="E270" s="20" t="s">
        <v>125</v>
      </c>
      <c r="F270" s="20" t="s">
        <v>85</v>
      </c>
      <c r="G270" s="20" t="s">
        <v>948</v>
      </c>
      <c r="H270" s="20" t="s">
        <v>133</v>
      </c>
      <c r="I270" s="20" t="s">
        <v>61</v>
      </c>
      <c r="J270" s="20" t="s">
        <v>949</v>
      </c>
      <c r="K270" s="20" t="s">
        <v>17</v>
      </c>
      <c r="L270" s="20" t="s">
        <v>392</v>
      </c>
      <c r="M270" s="20"/>
      <c r="N270" s="20" t="s">
        <v>15</v>
      </c>
      <c r="O270" s="20" t="s">
        <v>15</v>
      </c>
      <c r="P270" s="7" t="str">
        <f t="shared" si="4"/>
        <v xml:space="preserve">
建築・通信施設保全工事　約　８０件／建築・通信施設保全工事　約　１２０件／事故復旧工事　約　１０件
</v>
      </c>
    </row>
    <row r="271" spans="1:16" ht="56.25" x14ac:dyDescent="0.4">
      <c r="A271" s="18">
        <v>263</v>
      </c>
      <c r="B271" s="20" t="s">
        <v>125</v>
      </c>
      <c r="C271" s="20" t="s">
        <v>72</v>
      </c>
      <c r="D271" s="20" t="s">
        <v>15</v>
      </c>
      <c r="E271" s="20" t="s">
        <v>125</v>
      </c>
      <c r="F271" s="20" t="s">
        <v>85</v>
      </c>
      <c r="G271" s="20" t="s">
        <v>950</v>
      </c>
      <c r="H271" s="20" t="s">
        <v>133</v>
      </c>
      <c r="I271" s="20" t="s">
        <v>61</v>
      </c>
      <c r="J271" s="20" t="s">
        <v>951</v>
      </c>
      <c r="K271" s="20" t="s">
        <v>17</v>
      </c>
      <c r="L271" s="20" t="s">
        <v>392</v>
      </c>
      <c r="M271" s="20"/>
      <c r="N271" s="20" t="s">
        <v>15</v>
      </c>
      <c r="O271" s="20" t="s">
        <v>15</v>
      </c>
      <c r="P271" s="7" t="str">
        <f t="shared" si="4"/>
        <v xml:space="preserve">
機械・電気施設保全工事　約　３００件／機械・電気施設保全工事　約　１０件
</v>
      </c>
    </row>
    <row r="272" spans="1:16" ht="56.25" x14ac:dyDescent="0.4">
      <c r="A272" s="18">
        <v>264</v>
      </c>
      <c r="B272" s="20" t="s">
        <v>125</v>
      </c>
      <c r="C272" s="20" t="s">
        <v>43</v>
      </c>
      <c r="D272" s="20" t="s">
        <v>15</v>
      </c>
      <c r="E272" s="20" t="s">
        <v>243</v>
      </c>
      <c r="F272" s="20" t="s">
        <v>28</v>
      </c>
      <c r="G272" s="20" t="s">
        <v>325</v>
      </c>
      <c r="H272" s="20" t="s">
        <v>887</v>
      </c>
      <c r="I272" s="20" t="s">
        <v>880</v>
      </c>
      <c r="J272" s="20" t="s">
        <v>952</v>
      </c>
      <c r="K272" s="20" t="s">
        <v>21</v>
      </c>
      <c r="L272" s="20" t="s">
        <v>17</v>
      </c>
      <c r="M272" s="20"/>
      <c r="N272" s="20" t="s">
        <v>18</v>
      </c>
      <c r="O272" s="20" t="s">
        <v>502</v>
      </c>
      <c r="P272" s="7" t="str">
        <f t="shared" si="4"/>
        <v xml:space="preserve">
舗装面積　約１万ｍ２／ｱｽﾌｧﾙﾄ舗装工　３，８００ｔ／ｺﾝｸﾘｰﾄ舗装工　０．２万ｍ２
</v>
      </c>
    </row>
    <row r="273" spans="1:16" ht="45" x14ac:dyDescent="0.4">
      <c r="A273" s="18">
        <v>265</v>
      </c>
      <c r="B273" s="20" t="s">
        <v>125</v>
      </c>
      <c r="C273" s="20" t="s">
        <v>43</v>
      </c>
      <c r="D273" s="20" t="s">
        <v>15</v>
      </c>
      <c r="E273" s="20" t="s">
        <v>243</v>
      </c>
      <c r="F273" s="20" t="s">
        <v>64</v>
      </c>
      <c r="G273" s="20" t="s">
        <v>953</v>
      </c>
      <c r="H273" s="20" t="s">
        <v>227</v>
      </c>
      <c r="I273" s="20" t="s">
        <v>880</v>
      </c>
      <c r="J273" s="20" t="s">
        <v>954</v>
      </c>
      <c r="K273" s="20" t="s">
        <v>21</v>
      </c>
      <c r="L273" s="20" t="s">
        <v>17</v>
      </c>
      <c r="M273" s="20"/>
      <c r="N273" s="20" t="s">
        <v>18</v>
      </c>
      <c r="O273" s="20" t="s">
        <v>534</v>
      </c>
      <c r="P273" s="7" t="str">
        <f t="shared" si="4"/>
        <v xml:space="preserve">
標識柱（新設）　約１０基／標識板（新設）　約５０ｍ２
</v>
      </c>
    </row>
    <row r="274" spans="1:16" ht="56.25" x14ac:dyDescent="0.4">
      <c r="A274" s="18">
        <v>266</v>
      </c>
      <c r="B274" s="20" t="s">
        <v>125</v>
      </c>
      <c r="C274" s="20" t="s">
        <v>43</v>
      </c>
      <c r="D274" s="20" t="s">
        <v>15</v>
      </c>
      <c r="E274" s="20" t="s">
        <v>134</v>
      </c>
      <c r="F274" s="20" t="s">
        <v>39</v>
      </c>
      <c r="G274" s="20" t="s">
        <v>240</v>
      </c>
      <c r="H274" s="20" t="s">
        <v>241</v>
      </c>
      <c r="I274" s="20" t="s">
        <v>955</v>
      </c>
      <c r="J274" s="20" t="s">
        <v>242</v>
      </c>
      <c r="K274" s="20" t="s">
        <v>419</v>
      </c>
      <c r="L274" s="20" t="s">
        <v>377</v>
      </c>
      <c r="M274" s="20" t="s">
        <v>25</v>
      </c>
      <c r="N274" s="20" t="s">
        <v>18</v>
      </c>
      <c r="O274" s="20" t="s">
        <v>630</v>
      </c>
      <c r="P274" s="7" t="str">
        <f t="shared" si="4"/>
        <v xml:space="preserve">
料金所　増築　Ｓ造（付帯する電気・機械設備を含む）　約５０ｍ２／料金所　改修　Ｓ造（付帯する電気・機械設備を含む）　約１００ｍ２
</v>
      </c>
    </row>
    <row r="275" spans="1:16" ht="56.25" x14ac:dyDescent="0.4">
      <c r="A275" s="18">
        <v>267</v>
      </c>
      <c r="B275" s="20" t="s">
        <v>125</v>
      </c>
      <c r="C275" s="20" t="s">
        <v>43</v>
      </c>
      <c r="D275" s="20" t="s">
        <v>15</v>
      </c>
      <c r="E275" s="20" t="s">
        <v>134</v>
      </c>
      <c r="F275" s="20" t="s">
        <v>39</v>
      </c>
      <c r="G275" s="20" t="s">
        <v>956</v>
      </c>
      <c r="H275" s="20" t="s">
        <v>241</v>
      </c>
      <c r="I275" s="20" t="s">
        <v>645</v>
      </c>
      <c r="J275" s="20" t="s">
        <v>957</v>
      </c>
      <c r="K275" s="20" t="s">
        <v>377</v>
      </c>
      <c r="L275" s="20" t="s">
        <v>24</v>
      </c>
      <c r="M275" s="20"/>
      <c r="N275" s="20" t="s">
        <v>18</v>
      </c>
      <c r="O275" s="20" t="s">
        <v>630</v>
      </c>
      <c r="P275" s="7" t="str">
        <f t="shared" si="4"/>
        <v xml:space="preserve">
業務用エレベーター　新設　１基／業務用エレベーター　撤去　１基／店舗　改修　ＲＣ造（付帯する電気・機械設備を含む）　４０ｍ２
</v>
      </c>
    </row>
    <row r="276" spans="1:16" ht="56.25" x14ac:dyDescent="0.4">
      <c r="A276" s="18">
        <v>268</v>
      </c>
      <c r="B276" s="20" t="s">
        <v>125</v>
      </c>
      <c r="C276" s="20" t="s">
        <v>43</v>
      </c>
      <c r="D276" s="20" t="s">
        <v>15</v>
      </c>
      <c r="E276" s="20" t="s">
        <v>134</v>
      </c>
      <c r="F276" s="20" t="s">
        <v>71</v>
      </c>
      <c r="G276" s="20" t="s">
        <v>958</v>
      </c>
      <c r="H276" s="20" t="s">
        <v>241</v>
      </c>
      <c r="I276" s="20" t="s">
        <v>521</v>
      </c>
      <c r="J276" s="20" t="s">
        <v>959</v>
      </c>
      <c r="K276" s="20" t="s">
        <v>24</v>
      </c>
      <c r="L276" s="20" t="s">
        <v>21</v>
      </c>
      <c r="M276" s="20"/>
      <c r="N276" s="20" t="s">
        <v>18</v>
      </c>
      <c r="O276" s="20" t="s">
        <v>433</v>
      </c>
      <c r="P276" s="7" t="str">
        <f t="shared" si="4"/>
        <v xml:space="preserve">
可変式道路情報板（更新）　４面／対象箇所（早川トンネル、飯岡トンネル）
</v>
      </c>
    </row>
    <row r="277" spans="1:16" ht="54" x14ac:dyDescent="0.4">
      <c r="A277" s="18">
        <v>269</v>
      </c>
      <c r="B277" s="20" t="s">
        <v>135</v>
      </c>
      <c r="C277" s="20" t="s">
        <v>14</v>
      </c>
      <c r="D277" s="20" t="s">
        <v>15</v>
      </c>
      <c r="E277" s="20" t="s">
        <v>135</v>
      </c>
      <c r="F277" s="20" t="s">
        <v>20</v>
      </c>
      <c r="G277" s="20" t="s">
        <v>960</v>
      </c>
      <c r="H277" s="20" t="s">
        <v>246</v>
      </c>
      <c r="I277" s="20" t="s">
        <v>961</v>
      </c>
      <c r="J277" s="20" t="s">
        <v>247</v>
      </c>
      <c r="K277" s="20" t="s">
        <v>419</v>
      </c>
      <c r="L277" s="20" t="s">
        <v>377</v>
      </c>
      <c r="M277" s="20" t="s">
        <v>25</v>
      </c>
      <c r="N277" s="20" t="s">
        <v>56</v>
      </c>
      <c r="O277" s="20" t="s">
        <v>381</v>
      </c>
      <c r="P277" s="7" t="str">
        <f t="shared" si="4"/>
        <v xml:space="preserve">
ＴＮ延長　約２．５ｋｍ／切盛土量　約１０万ｍ３／橋台　１基
</v>
      </c>
    </row>
    <row r="278" spans="1:16" ht="45" x14ac:dyDescent="0.4">
      <c r="A278" s="18">
        <v>270</v>
      </c>
      <c r="B278" s="20" t="s">
        <v>135</v>
      </c>
      <c r="C278" s="20" t="s">
        <v>14</v>
      </c>
      <c r="D278" s="20" t="s">
        <v>15</v>
      </c>
      <c r="E278" s="20" t="s">
        <v>135</v>
      </c>
      <c r="F278" s="20" t="s">
        <v>32</v>
      </c>
      <c r="G278" s="20" t="s">
        <v>962</v>
      </c>
      <c r="H278" s="20" t="s">
        <v>137</v>
      </c>
      <c r="I278" s="20" t="s">
        <v>77</v>
      </c>
      <c r="J278" s="20" t="s">
        <v>963</v>
      </c>
      <c r="K278" s="20" t="s">
        <v>24</v>
      </c>
      <c r="L278" s="20" t="s">
        <v>21</v>
      </c>
      <c r="M278" s="20"/>
      <c r="N278" s="20" t="s">
        <v>18</v>
      </c>
      <c r="O278" s="20" t="s">
        <v>378</v>
      </c>
      <c r="P278" s="7" t="str">
        <f t="shared" si="4"/>
        <v xml:space="preserve">
橋面積　約６．５千ｍ２
</v>
      </c>
    </row>
    <row r="279" spans="1:16" ht="45" x14ac:dyDescent="0.4">
      <c r="A279" s="18">
        <v>271</v>
      </c>
      <c r="B279" s="20" t="s">
        <v>135</v>
      </c>
      <c r="C279" s="20" t="s">
        <v>43</v>
      </c>
      <c r="D279" s="20" t="s">
        <v>15</v>
      </c>
      <c r="E279" s="20" t="s">
        <v>135</v>
      </c>
      <c r="F279" s="20" t="s">
        <v>20</v>
      </c>
      <c r="G279" s="20" t="s">
        <v>249</v>
      </c>
      <c r="H279" s="20" t="s">
        <v>250</v>
      </c>
      <c r="I279" s="20" t="s">
        <v>714</v>
      </c>
      <c r="J279" s="20" t="s">
        <v>251</v>
      </c>
      <c r="K279" s="20" t="s">
        <v>419</v>
      </c>
      <c r="L279" s="20" t="s">
        <v>377</v>
      </c>
      <c r="M279" s="20" t="s">
        <v>25</v>
      </c>
      <c r="N279" s="20" t="s">
        <v>18</v>
      </c>
      <c r="O279" s="20" t="s">
        <v>429</v>
      </c>
      <c r="P279" s="7" t="str">
        <f t="shared" si="4"/>
        <v xml:space="preserve">
覆工補強対策工　約０．５ｋｍ
</v>
      </c>
    </row>
    <row r="280" spans="1:16" ht="45" x14ac:dyDescent="0.4">
      <c r="A280" s="18">
        <v>272</v>
      </c>
      <c r="B280" s="20" t="s">
        <v>135</v>
      </c>
      <c r="C280" s="20" t="s">
        <v>43</v>
      </c>
      <c r="D280" s="20" t="s">
        <v>15</v>
      </c>
      <c r="E280" s="20" t="s">
        <v>135</v>
      </c>
      <c r="F280" s="20" t="s">
        <v>20</v>
      </c>
      <c r="G280" s="20" t="s">
        <v>964</v>
      </c>
      <c r="H280" s="20" t="s">
        <v>965</v>
      </c>
      <c r="I280" s="20" t="s">
        <v>59</v>
      </c>
      <c r="J280" s="20" t="s">
        <v>966</v>
      </c>
      <c r="K280" s="20" t="s">
        <v>24</v>
      </c>
      <c r="L280" s="20" t="s">
        <v>21</v>
      </c>
      <c r="M280" s="20"/>
      <c r="N280" s="20" t="s">
        <v>22</v>
      </c>
      <c r="O280" s="20" t="s">
        <v>426</v>
      </c>
      <c r="P280" s="7" t="str">
        <f t="shared" si="4"/>
        <v xml:space="preserve">
インバート　約０．８ｋｍ／避難連絡坑　４０ｍ
</v>
      </c>
    </row>
    <row r="281" spans="1:16" ht="45" x14ac:dyDescent="0.4">
      <c r="A281" s="18">
        <v>273</v>
      </c>
      <c r="B281" s="20" t="s">
        <v>135</v>
      </c>
      <c r="C281" s="20" t="s">
        <v>43</v>
      </c>
      <c r="D281" s="20" t="s">
        <v>15</v>
      </c>
      <c r="E281" s="20" t="s">
        <v>135</v>
      </c>
      <c r="F281" s="20" t="s">
        <v>20</v>
      </c>
      <c r="G281" s="20" t="s">
        <v>967</v>
      </c>
      <c r="H281" s="20" t="s">
        <v>968</v>
      </c>
      <c r="I281" s="20" t="s">
        <v>969</v>
      </c>
      <c r="J281" s="20" t="s">
        <v>970</v>
      </c>
      <c r="K281" s="20" t="s">
        <v>24</v>
      </c>
      <c r="L281" s="20" t="s">
        <v>21</v>
      </c>
      <c r="M281" s="20"/>
      <c r="N281" s="20" t="s">
        <v>18</v>
      </c>
      <c r="O281" s="20" t="s">
        <v>429</v>
      </c>
      <c r="P281" s="7" t="str">
        <f t="shared" si="4"/>
        <v xml:space="preserve">
橋台　２基／橋脚　約１０基
</v>
      </c>
    </row>
    <row r="282" spans="1:16" ht="45" x14ac:dyDescent="0.4">
      <c r="A282" s="18">
        <v>274</v>
      </c>
      <c r="B282" s="20" t="s">
        <v>135</v>
      </c>
      <c r="C282" s="20" t="s">
        <v>43</v>
      </c>
      <c r="D282" s="20" t="s">
        <v>15</v>
      </c>
      <c r="E282" s="20" t="s">
        <v>135</v>
      </c>
      <c r="F282" s="20" t="s">
        <v>20</v>
      </c>
      <c r="G282" s="20" t="s">
        <v>971</v>
      </c>
      <c r="H282" s="20" t="s">
        <v>329</v>
      </c>
      <c r="I282" s="20" t="s">
        <v>23</v>
      </c>
      <c r="J282" s="20" t="s">
        <v>972</v>
      </c>
      <c r="K282" s="20" t="s">
        <v>24</v>
      </c>
      <c r="L282" s="20" t="s">
        <v>21</v>
      </c>
      <c r="M282" s="20"/>
      <c r="N282" s="20" t="s">
        <v>22</v>
      </c>
      <c r="O282" s="20" t="s">
        <v>429</v>
      </c>
      <c r="P282" s="7" t="str">
        <f t="shared" si="4"/>
        <v xml:space="preserve">
延長　約５ｋｍ／延伸　５基
</v>
      </c>
    </row>
    <row r="283" spans="1:16" ht="54" x14ac:dyDescent="0.4">
      <c r="A283" s="18">
        <v>275</v>
      </c>
      <c r="B283" s="20" t="s">
        <v>135</v>
      </c>
      <c r="C283" s="20" t="s">
        <v>43</v>
      </c>
      <c r="D283" s="20" t="s">
        <v>15</v>
      </c>
      <c r="E283" s="20" t="s">
        <v>135</v>
      </c>
      <c r="F283" s="20" t="s">
        <v>20</v>
      </c>
      <c r="G283" s="20" t="s">
        <v>973</v>
      </c>
      <c r="H283" s="20" t="s">
        <v>275</v>
      </c>
      <c r="I283" s="20" t="s">
        <v>542</v>
      </c>
      <c r="J283" s="20" t="s">
        <v>974</v>
      </c>
      <c r="K283" s="20" t="s">
        <v>21</v>
      </c>
      <c r="L283" s="20" t="s">
        <v>17</v>
      </c>
      <c r="M283" s="20"/>
      <c r="N283" s="20" t="s">
        <v>56</v>
      </c>
      <c r="O283" s="20" t="s">
        <v>429</v>
      </c>
      <c r="P283" s="7" t="str">
        <f t="shared" si="4"/>
        <v xml:space="preserve">
延長　約４ｋｍ／切盛土量　約３万ｍ３／橋脚　約１０基
</v>
      </c>
    </row>
    <row r="284" spans="1:16" ht="45" x14ac:dyDescent="0.4">
      <c r="A284" s="18">
        <v>276</v>
      </c>
      <c r="B284" s="20" t="s">
        <v>135</v>
      </c>
      <c r="C284" s="20" t="s">
        <v>43</v>
      </c>
      <c r="D284" s="20" t="s">
        <v>15</v>
      </c>
      <c r="E284" s="20" t="s">
        <v>135</v>
      </c>
      <c r="F284" s="20" t="s">
        <v>20</v>
      </c>
      <c r="G284" s="20" t="s">
        <v>975</v>
      </c>
      <c r="H284" s="20" t="s">
        <v>250</v>
      </c>
      <c r="I284" s="20" t="s">
        <v>540</v>
      </c>
      <c r="J284" s="20" t="s">
        <v>251</v>
      </c>
      <c r="K284" s="20" t="s">
        <v>17</v>
      </c>
      <c r="L284" s="20" t="s">
        <v>392</v>
      </c>
      <c r="M284" s="20"/>
      <c r="N284" s="20" t="s">
        <v>18</v>
      </c>
      <c r="O284" s="20" t="s">
        <v>429</v>
      </c>
      <c r="P284" s="7" t="str">
        <f t="shared" si="4"/>
        <v xml:space="preserve">
覆工補強対策工　約０．５ｋｍ
</v>
      </c>
    </row>
    <row r="285" spans="1:16" ht="56.25" x14ac:dyDescent="0.4">
      <c r="A285" s="18">
        <v>277</v>
      </c>
      <c r="B285" s="20" t="s">
        <v>135</v>
      </c>
      <c r="C285" s="20" t="s">
        <v>43</v>
      </c>
      <c r="D285" s="20" t="s">
        <v>15</v>
      </c>
      <c r="E285" s="20" t="s">
        <v>135</v>
      </c>
      <c r="F285" s="20" t="s">
        <v>49</v>
      </c>
      <c r="G285" s="20" t="s">
        <v>252</v>
      </c>
      <c r="H285" s="20" t="s">
        <v>253</v>
      </c>
      <c r="I285" s="20" t="s">
        <v>814</v>
      </c>
      <c r="J285" s="20" t="s">
        <v>254</v>
      </c>
      <c r="K285" s="20" t="s">
        <v>419</v>
      </c>
      <c r="L285" s="20" t="s">
        <v>377</v>
      </c>
      <c r="M285" s="20" t="s">
        <v>25</v>
      </c>
      <c r="N285" s="20" t="s">
        <v>18</v>
      </c>
      <c r="O285" s="20" t="s">
        <v>461</v>
      </c>
      <c r="P285" s="7" t="str">
        <f t="shared" si="4"/>
        <v xml:space="preserve">
のり面工（切土補強土工）　約４．５千ｍ２／のり面工（グランドアンカー工）　約３千ｍ２
</v>
      </c>
    </row>
    <row r="286" spans="1:16" ht="45" x14ac:dyDescent="0.4">
      <c r="A286" s="18">
        <v>278</v>
      </c>
      <c r="B286" s="20" t="s">
        <v>135</v>
      </c>
      <c r="C286" s="20" t="s">
        <v>43</v>
      </c>
      <c r="D286" s="20" t="s">
        <v>15</v>
      </c>
      <c r="E286" s="20" t="s">
        <v>135</v>
      </c>
      <c r="F286" s="20" t="s">
        <v>49</v>
      </c>
      <c r="G286" s="20" t="s">
        <v>976</v>
      </c>
      <c r="H286" s="20" t="s">
        <v>977</v>
      </c>
      <c r="I286" s="20" t="s">
        <v>61</v>
      </c>
      <c r="J286" s="20" t="s">
        <v>978</v>
      </c>
      <c r="K286" s="20" t="s">
        <v>419</v>
      </c>
      <c r="L286" s="20" t="s">
        <v>377</v>
      </c>
      <c r="M286" s="20" t="s">
        <v>25</v>
      </c>
      <c r="N286" s="20" t="s">
        <v>22</v>
      </c>
      <c r="O286" s="20" t="s">
        <v>433</v>
      </c>
      <c r="P286" s="7" t="str">
        <f t="shared" si="4"/>
        <v xml:space="preserve">
のり面工（のり枠工）　約４千ｍ２
</v>
      </c>
    </row>
    <row r="287" spans="1:16" ht="56.25" x14ac:dyDescent="0.4">
      <c r="A287" s="18">
        <v>279</v>
      </c>
      <c r="B287" s="20" t="s">
        <v>135</v>
      </c>
      <c r="C287" s="20" t="s">
        <v>43</v>
      </c>
      <c r="D287" s="20" t="s">
        <v>15</v>
      </c>
      <c r="E287" s="20" t="s">
        <v>135</v>
      </c>
      <c r="F287" s="20" t="s">
        <v>49</v>
      </c>
      <c r="G287" s="20" t="s">
        <v>979</v>
      </c>
      <c r="H287" s="20" t="s">
        <v>980</v>
      </c>
      <c r="I287" s="20" t="s">
        <v>41</v>
      </c>
      <c r="J287" s="20" t="s">
        <v>981</v>
      </c>
      <c r="K287" s="20" t="s">
        <v>377</v>
      </c>
      <c r="L287" s="20" t="s">
        <v>24</v>
      </c>
      <c r="M287" s="20"/>
      <c r="N287" s="20" t="s">
        <v>22</v>
      </c>
      <c r="O287" s="20" t="s">
        <v>433</v>
      </c>
      <c r="P287" s="7" t="str">
        <f t="shared" si="4"/>
        <v xml:space="preserve">
のり面工（のり枠工）　約３千ｍ２／コンクリート吹付工　１千ｍ２　　／のり面工（切土補強土工）　約３千ｍ２
</v>
      </c>
    </row>
    <row r="288" spans="1:16" ht="45" x14ac:dyDescent="0.4">
      <c r="A288" s="18">
        <v>280</v>
      </c>
      <c r="B288" s="20" t="s">
        <v>135</v>
      </c>
      <c r="C288" s="20" t="s">
        <v>43</v>
      </c>
      <c r="D288" s="20" t="s">
        <v>15</v>
      </c>
      <c r="E288" s="20" t="s">
        <v>135</v>
      </c>
      <c r="F288" s="20" t="s">
        <v>49</v>
      </c>
      <c r="G288" s="20" t="s">
        <v>982</v>
      </c>
      <c r="H288" s="20" t="s">
        <v>140</v>
      </c>
      <c r="I288" s="20" t="s">
        <v>983</v>
      </c>
      <c r="J288" s="20" t="s">
        <v>984</v>
      </c>
      <c r="K288" s="20" t="s">
        <v>24</v>
      </c>
      <c r="L288" s="20" t="s">
        <v>24</v>
      </c>
      <c r="M288" s="20"/>
      <c r="N288" s="20" t="s">
        <v>18</v>
      </c>
      <c r="O288" s="20" t="s">
        <v>433</v>
      </c>
      <c r="P288" s="7" t="str">
        <f t="shared" si="4"/>
        <v xml:space="preserve">
のり面工（落石防止工）　約１．５千ｍ２
</v>
      </c>
    </row>
    <row r="289" spans="1:16" ht="56.25" x14ac:dyDescent="0.4">
      <c r="A289" s="18">
        <v>281</v>
      </c>
      <c r="B289" s="20" t="s">
        <v>135</v>
      </c>
      <c r="C289" s="20" t="s">
        <v>43</v>
      </c>
      <c r="D289" s="20" t="s">
        <v>15</v>
      </c>
      <c r="E289" s="20" t="s">
        <v>135</v>
      </c>
      <c r="F289" s="20" t="s">
        <v>49</v>
      </c>
      <c r="G289" s="20" t="s">
        <v>985</v>
      </c>
      <c r="H289" s="20" t="s">
        <v>986</v>
      </c>
      <c r="I289" s="20" t="s">
        <v>23</v>
      </c>
      <c r="J289" s="20" t="s">
        <v>987</v>
      </c>
      <c r="K289" s="20" t="s">
        <v>24</v>
      </c>
      <c r="L289" s="20" t="s">
        <v>21</v>
      </c>
      <c r="M289" s="20"/>
      <c r="N289" s="20" t="s">
        <v>22</v>
      </c>
      <c r="O289" s="20" t="s">
        <v>433</v>
      </c>
      <c r="P289" s="7" t="str">
        <f t="shared" si="4"/>
        <v xml:space="preserve">
水抜きボーリング工　約７．５ｋｍ／のり尻対策工　約１ｋｍ／捨土掘削　０．５万ｍ３／のり面工（落石防止工）　約２．５千ｍ２
</v>
      </c>
    </row>
    <row r="290" spans="1:16" ht="45" x14ac:dyDescent="0.4">
      <c r="A290" s="18">
        <v>282</v>
      </c>
      <c r="B290" s="20" t="s">
        <v>135</v>
      </c>
      <c r="C290" s="20" t="s">
        <v>43</v>
      </c>
      <c r="D290" s="20" t="s">
        <v>15</v>
      </c>
      <c r="E290" s="20" t="s">
        <v>135</v>
      </c>
      <c r="F290" s="20" t="s">
        <v>49</v>
      </c>
      <c r="G290" s="20" t="s">
        <v>302</v>
      </c>
      <c r="H290" s="20" t="s">
        <v>988</v>
      </c>
      <c r="I290" s="20" t="s">
        <v>989</v>
      </c>
      <c r="J290" s="20" t="s">
        <v>990</v>
      </c>
      <c r="K290" s="20" t="s">
        <v>21</v>
      </c>
      <c r="L290" s="20" t="s">
        <v>17</v>
      </c>
      <c r="M290" s="20"/>
      <c r="N290" s="20" t="s">
        <v>18</v>
      </c>
      <c r="O290" s="20" t="s">
        <v>429</v>
      </c>
      <c r="P290" s="7" t="str">
        <f t="shared" si="4"/>
        <v xml:space="preserve">
鋼管杭工　約１００本／のり面工（切土補強土工）　約６００本
</v>
      </c>
    </row>
    <row r="291" spans="1:16" ht="45" x14ac:dyDescent="0.4">
      <c r="A291" s="18">
        <v>283</v>
      </c>
      <c r="B291" s="20" t="s">
        <v>135</v>
      </c>
      <c r="C291" s="20" t="s">
        <v>43</v>
      </c>
      <c r="D291" s="20" t="s">
        <v>15</v>
      </c>
      <c r="E291" s="20" t="s">
        <v>135</v>
      </c>
      <c r="F291" s="20" t="s">
        <v>49</v>
      </c>
      <c r="G291" s="20" t="s">
        <v>991</v>
      </c>
      <c r="H291" s="20" t="s">
        <v>992</v>
      </c>
      <c r="I291" s="20" t="s">
        <v>814</v>
      </c>
      <c r="J291" s="20" t="s">
        <v>993</v>
      </c>
      <c r="K291" s="20" t="s">
        <v>17</v>
      </c>
      <c r="L291" s="20" t="s">
        <v>392</v>
      </c>
      <c r="M291" s="20"/>
      <c r="N291" s="20" t="s">
        <v>18</v>
      </c>
      <c r="O291" s="20" t="s">
        <v>429</v>
      </c>
      <c r="P291" s="7" t="str">
        <f t="shared" si="4"/>
        <v xml:space="preserve">
のり面工（グランドアンカー工）　約４千ｍ２
</v>
      </c>
    </row>
    <row r="292" spans="1:16" ht="45" x14ac:dyDescent="0.4">
      <c r="A292" s="18">
        <v>284</v>
      </c>
      <c r="B292" s="20" t="s">
        <v>135</v>
      </c>
      <c r="C292" s="20" t="s">
        <v>43</v>
      </c>
      <c r="D292" s="20" t="s">
        <v>15</v>
      </c>
      <c r="E292" s="20" t="s">
        <v>135</v>
      </c>
      <c r="F292" s="20" t="s">
        <v>28</v>
      </c>
      <c r="G292" s="20" t="s">
        <v>255</v>
      </c>
      <c r="H292" s="20" t="s">
        <v>256</v>
      </c>
      <c r="I292" s="20" t="s">
        <v>994</v>
      </c>
      <c r="J292" s="20" t="s">
        <v>995</v>
      </c>
      <c r="K292" s="20" t="s">
        <v>419</v>
      </c>
      <c r="L292" s="20" t="s">
        <v>377</v>
      </c>
      <c r="M292" s="20" t="s">
        <v>25</v>
      </c>
      <c r="N292" s="20" t="s">
        <v>18</v>
      </c>
      <c r="O292" s="20" t="s">
        <v>429</v>
      </c>
      <c r="P292" s="7" t="str">
        <f t="shared" si="4"/>
        <v xml:space="preserve">
舗装面積　約６．５万ｍ２／床版防水　約１７千ｍ２
</v>
      </c>
    </row>
    <row r="293" spans="1:16" ht="45" x14ac:dyDescent="0.4">
      <c r="A293" s="18">
        <v>285</v>
      </c>
      <c r="B293" s="20" t="s">
        <v>135</v>
      </c>
      <c r="C293" s="20" t="s">
        <v>43</v>
      </c>
      <c r="D293" s="20" t="s">
        <v>15</v>
      </c>
      <c r="E293" s="20" t="s">
        <v>135</v>
      </c>
      <c r="F293" s="20" t="s">
        <v>28</v>
      </c>
      <c r="G293" s="20" t="s">
        <v>996</v>
      </c>
      <c r="H293" s="20" t="s">
        <v>997</v>
      </c>
      <c r="I293" s="20" t="s">
        <v>30</v>
      </c>
      <c r="J293" s="20" t="s">
        <v>998</v>
      </c>
      <c r="K293" s="20" t="s">
        <v>377</v>
      </c>
      <c r="L293" s="20" t="s">
        <v>24</v>
      </c>
      <c r="M293" s="20"/>
      <c r="N293" s="20" t="s">
        <v>22</v>
      </c>
      <c r="O293" s="20" t="s">
        <v>461</v>
      </c>
      <c r="P293" s="7" t="str">
        <f t="shared" si="4"/>
        <v xml:space="preserve">
舗装面積　約３万ｍ２／床版防水　約８．５千ｍ２
</v>
      </c>
    </row>
    <row r="294" spans="1:16" ht="45" x14ac:dyDescent="0.4">
      <c r="A294" s="18">
        <v>286</v>
      </c>
      <c r="B294" s="20" t="s">
        <v>135</v>
      </c>
      <c r="C294" s="20" t="s">
        <v>43</v>
      </c>
      <c r="D294" s="20" t="s">
        <v>15</v>
      </c>
      <c r="E294" s="20" t="s">
        <v>135</v>
      </c>
      <c r="F294" s="20" t="s">
        <v>28</v>
      </c>
      <c r="G294" s="20" t="s">
        <v>999</v>
      </c>
      <c r="H294" s="20" t="s">
        <v>1000</v>
      </c>
      <c r="I294" s="20" t="s">
        <v>29</v>
      </c>
      <c r="J294" s="20" t="s">
        <v>1001</v>
      </c>
      <c r="K294" s="20" t="s">
        <v>377</v>
      </c>
      <c r="L294" s="20" t="s">
        <v>24</v>
      </c>
      <c r="M294" s="20"/>
      <c r="N294" s="20" t="s">
        <v>22</v>
      </c>
      <c r="O294" s="20" t="s">
        <v>429</v>
      </c>
      <c r="P294" s="7" t="str">
        <f t="shared" si="4"/>
        <v xml:space="preserve">
舗装面積　約９万ｍ２／床版防水　約５．５千ｍ２
</v>
      </c>
    </row>
    <row r="295" spans="1:16" ht="45" x14ac:dyDescent="0.4">
      <c r="A295" s="18">
        <v>287</v>
      </c>
      <c r="B295" s="20" t="s">
        <v>135</v>
      </c>
      <c r="C295" s="20" t="s">
        <v>43</v>
      </c>
      <c r="D295" s="20" t="s">
        <v>15</v>
      </c>
      <c r="E295" s="20" t="s">
        <v>135</v>
      </c>
      <c r="F295" s="20" t="s">
        <v>28</v>
      </c>
      <c r="G295" s="20" t="s">
        <v>1002</v>
      </c>
      <c r="H295" s="20" t="s">
        <v>1003</v>
      </c>
      <c r="I295" s="20" t="s">
        <v>59</v>
      </c>
      <c r="J295" s="20" t="s">
        <v>1004</v>
      </c>
      <c r="K295" s="20" t="s">
        <v>377</v>
      </c>
      <c r="L295" s="20" t="s">
        <v>24</v>
      </c>
      <c r="M295" s="20"/>
      <c r="N295" s="20" t="s">
        <v>22</v>
      </c>
      <c r="O295" s="20" t="s">
        <v>461</v>
      </c>
      <c r="P295" s="7" t="str">
        <f t="shared" si="4"/>
        <v xml:space="preserve">
舗装面積　約３．５万ｍ２／床版防水　約８千ｍ２
</v>
      </c>
    </row>
    <row r="296" spans="1:16" ht="45" x14ac:dyDescent="0.4">
      <c r="A296" s="18">
        <v>288</v>
      </c>
      <c r="B296" s="20" t="s">
        <v>135</v>
      </c>
      <c r="C296" s="20" t="s">
        <v>43</v>
      </c>
      <c r="D296" s="20" t="s">
        <v>15</v>
      </c>
      <c r="E296" s="20" t="s">
        <v>135</v>
      </c>
      <c r="F296" s="20" t="s">
        <v>28</v>
      </c>
      <c r="G296" s="20" t="s">
        <v>1005</v>
      </c>
      <c r="H296" s="20" t="s">
        <v>138</v>
      </c>
      <c r="I296" s="20" t="s">
        <v>29</v>
      </c>
      <c r="J296" s="20" t="s">
        <v>1006</v>
      </c>
      <c r="K296" s="20" t="s">
        <v>24</v>
      </c>
      <c r="L296" s="20" t="s">
        <v>21</v>
      </c>
      <c r="M296" s="20"/>
      <c r="N296" s="20" t="s">
        <v>22</v>
      </c>
      <c r="O296" s="20" t="s">
        <v>461</v>
      </c>
      <c r="P296" s="7" t="str">
        <f t="shared" si="4"/>
        <v xml:space="preserve">
舗装面積　約２．５万ｍ２／床版防水　約１４．５千ｍ２
</v>
      </c>
    </row>
    <row r="297" spans="1:16" ht="45" x14ac:dyDescent="0.4">
      <c r="A297" s="18">
        <v>289</v>
      </c>
      <c r="B297" s="20" t="s">
        <v>135</v>
      </c>
      <c r="C297" s="20" t="s">
        <v>43</v>
      </c>
      <c r="D297" s="20" t="s">
        <v>15</v>
      </c>
      <c r="E297" s="20" t="s">
        <v>135</v>
      </c>
      <c r="F297" s="20" t="s">
        <v>28</v>
      </c>
      <c r="G297" s="20" t="s">
        <v>1007</v>
      </c>
      <c r="H297" s="20" t="s">
        <v>142</v>
      </c>
      <c r="I297" s="20" t="s">
        <v>417</v>
      </c>
      <c r="J297" s="20" t="s">
        <v>337</v>
      </c>
      <c r="K297" s="20" t="s">
        <v>21</v>
      </c>
      <c r="L297" s="20" t="s">
        <v>21</v>
      </c>
      <c r="M297" s="20"/>
      <c r="N297" s="20" t="s">
        <v>18</v>
      </c>
      <c r="O297" s="20" t="s">
        <v>461</v>
      </c>
      <c r="P297" s="7" t="str">
        <f t="shared" si="4"/>
        <v xml:space="preserve">
舗装面積　約４．５万ｍ２／床版防水　約５千ｍ２
</v>
      </c>
    </row>
    <row r="298" spans="1:16" ht="45" x14ac:dyDescent="0.4">
      <c r="A298" s="18">
        <v>290</v>
      </c>
      <c r="B298" s="20" t="s">
        <v>135</v>
      </c>
      <c r="C298" s="20" t="s">
        <v>43</v>
      </c>
      <c r="D298" s="20" t="s">
        <v>15</v>
      </c>
      <c r="E298" s="20" t="s">
        <v>135</v>
      </c>
      <c r="F298" s="20" t="s">
        <v>28</v>
      </c>
      <c r="G298" s="20" t="s">
        <v>1008</v>
      </c>
      <c r="H298" s="20" t="s">
        <v>1009</v>
      </c>
      <c r="I298" s="20" t="s">
        <v>1010</v>
      </c>
      <c r="J298" s="20" t="s">
        <v>1011</v>
      </c>
      <c r="K298" s="20" t="s">
        <v>24</v>
      </c>
      <c r="L298" s="20" t="s">
        <v>21</v>
      </c>
      <c r="M298" s="20"/>
      <c r="N298" s="20" t="s">
        <v>18</v>
      </c>
      <c r="O298" s="20" t="s">
        <v>457</v>
      </c>
      <c r="P298" s="7" t="str">
        <f t="shared" si="4"/>
        <v xml:space="preserve">
舗装面積　約１万ｍ２／床版防水　約９千ｍ２
</v>
      </c>
    </row>
    <row r="299" spans="1:16" ht="56.25" x14ac:dyDescent="0.4">
      <c r="A299" s="18">
        <v>291</v>
      </c>
      <c r="B299" s="20" t="s">
        <v>135</v>
      </c>
      <c r="C299" s="20" t="s">
        <v>43</v>
      </c>
      <c r="D299" s="20" t="s">
        <v>15</v>
      </c>
      <c r="E299" s="20" t="s">
        <v>135</v>
      </c>
      <c r="F299" s="20" t="s">
        <v>28</v>
      </c>
      <c r="G299" s="20" t="s">
        <v>1012</v>
      </c>
      <c r="H299" s="20" t="s">
        <v>1013</v>
      </c>
      <c r="I299" s="20" t="s">
        <v>93</v>
      </c>
      <c r="J299" s="20" t="s">
        <v>1014</v>
      </c>
      <c r="K299" s="20" t="s">
        <v>17</v>
      </c>
      <c r="L299" s="20" t="s">
        <v>392</v>
      </c>
      <c r="M299" s="20"/>
      <c r="N299" s="20" t="s">
        <v>22</v>
      </c>
      <c r="O299" s="20" t="s">
        <v>429</v>
      </c>
      <c r="P299" s="7" t="str">
        <f t="shared" si="4"/>
        <v xml:space="preserve">
延長　約７ｋｍ／舗装面積（新設）　８万ｍ２／標識柱（新設）　約４０基／標識板（新設）　約９０ｍ２
</v>
      </c>
    </row>
    <row r="300" spans="1:16" ht="78.75" x14ac:dyDescent="0.4">
      <c r="A300" s="18">
        <v>292</v>
      </c>
      <c r="B300" s="20" t="s">
        <v>135</v>
      </c>
      <c r="C300" s="20" t="s">
        <v>43</v>
      </c>
      <c r="D300" s="20" t="s">
        <v>15</v>
      </c>
      <c r="E300" s="20" t="s">
        <v>135</v>
      </c>
      <c r="F300" s="20" t="s">
        <v>32</v>
      </c>
      <c r="G300" s="20" t="s">
        <v>1015</v>
      </c>
      <c r="H300" s="20" t="s">
        <v>275</v>
      </c>
      <c r="I300" s="20" t="s">
        <v>120</v>
      </c>
      <c r="J300" s="20" t="s">
        <v>1140</v>
      </c>
      <c r="K300" s="20" t="s">
        <v>24</v>
      </c>
      <c r="L300" s="20" t="s">
        <v>21</v>
      </c>
      <c r="M300" s="20"/>
      <c r="N300" s="20" t="s">
        <v>22</v>
      </c>
      <c r="O300" s="20" t="s">
        <v>461</v>
      </c>
      <c r="P300" s="7" t="str">
        <f t="shared" si="4"/>
        <v xml:space="preserve">
橋面積　約２．５千ｍ２／対象橋梁（双子池第一橋　約０．５千ｍ２／広末橋　約０．２千ｍ２／岩丸川橋　約０．５千ｍ２／水原第一橋　約０．２千ｍ２／水原第二橋　約０．５千ｍ２／下日奈古橋　約０．１千ｍ２／極楽寺川橋　約０．５千ｍ２）
</v>
      </c>
    </row>
    <row r="301" spans="1:16" ht="56.25" x14ac:dyDescent="0.4">
      <c r="A301" s="18">
        <v>293</v>
      </c>
      <c r="B301" s="20" t="s">
        <v>135</v>
      </c>
      <c r="C301" s="20" t="s">
        <v>43</v>
      </c>
      <c r="D301" s="20" t="s">
        <v>15</v>
      </c>
      <c r="E301" s="20" t="s">
        <v>135</v>
      </c>
      <c r="F301" s="20" t="s">
        <v>35</v>
      </c>
      <c r="G301" s="20" t="s">
        <v>1016</v>
      </c>
      <c r="H301" s="20" t="s">
        <v>275</v>
      </c>
      <c r="I301" s="20" t="s">
        <v>30</v>
      </c>
      <c r="J301" s="20" t="s">
        <v>1017</v>
      </c>
      <c r="K301" s="20" t="s">
        <v>21</v>
      </c>
      <c r="L301" s="20" t="s">
        <v>17</v>
      </c>
      <c r="M301" s="20"/>
      <c r="N301" s="20" t="s">
        <v>22</v>
      </c>
      <c r="O301" s="20" t="s">
        <v>1018</v>
      </c>
      <c r="P301" s="7" t="str">
        <f t="shared" si="4"/>
        <v xml:space="preserve">
鋼重　約０．３千ｔ ／対象橋梁（城井川橋　約０．２千ｔ／小山田川　約０．１千ｔ）
</v>
      </c>
    </row>
    <row r="302" spans="1:16" ht="56.25" x14ac:dyDescent="0.4">
      <c r="A302" s="18">
        <v>294</v>
      </c>
      <c r="B302" s="20" t="s">
        <v>135</v>
      </c>
      <c r="C302" s="20" t="s">
        <v>43</v>
      </c>
      <c r="D302" s="20" t="s">
        <v>15</v>
      </c>
      <c r="E302" s="20" t="s">
        <v>135</v>
      </c>
      <c r="F302" s="20" t="s">
        <v>37</v>
      </c>
      <c r="G302" s="20" t="s">
        <v>1019</v>
      </c>
      <c r="H302" s="20" t="s">
        <v>1020</v>
      </c>
      <c r="I302" s="20" t="s">
        <v>31</v>
      </c>
      <c r="J302" s="20" t="s">
        <v>1021</v>
      </c>
      <c r="K302" s="20" t="s">
        <v>24</v>
      </c>
      <c r="L302" s="20" t="s">
        <v>21</v>
      </c>
      <c r="M302" s="20"/>
      <c r="N302" s="20" t="s">
        <v>22</v>
      </c>
      <c r="O302" s="20" t="s">
        <v>429</v>
      </c>
      <c r="P302" s="7" t="str">
        <f t="shared" si="4"/>
        <v xml:space="preserve">
床版取替　約２千ｍ２／対象橋梁）長江川橋㊦（鋼橋）／床版防水　約２千ｍ２
</v>
      </c>
    </row>
    <row r="303" spans="1:16" ht="56.25" x14ac:dyDescent="0.4">
      <c r="A303" s="18">
        <v>295</v>
      </c>
      <c r="B303" s="20" t="s">
        <v>135</v>
      </c>
      <c r="C303" s="20" t="s">
        <v>43</v>
      </c>
      <c r="D303" s="20" t="s">
        <v>15</v>
      </c>
      <c r="E303" s="20" t="s">
        <v>135</v>
      </c>
      <c r="F303" s="20" t="s">
        <v>37</v>
      </c>
      <c r="G303" s="20" t="s">
        <v>1022</v>
      </c>
      <c r="H303" s="20" t="s">
        <v>1023</v>
      </c>
      <c r="I303" s="20" t="s">
        <v>99</v>
      </c>
      <c r="J303" s="20" t="s">
        <v>1024</v>
      </c>
      <c r="K303" s="20" t="s">
        <v>21</v>
      </c>
      <c r="L303" s="20" t="s">
        <v>21</v>
      </c>
      <c r="M303" s="20"/>
      <c r="N303" s="20" t="s">
        <v>22</v>
      </c>
      <c r="O303" s="20" t="s">
        <v>429</v>
      </c>
      <c r="P303" s="7" t="str">
        <f t="shared" si="4"/>
        <v xml:space="preserve">
床版取替　約３千ｍ２／対象橋梁）宜野座橋㊤㊦（鋼橋）／床版防水　約３千ｍ２
</v>
      </c>
    </row>
    <row r="304" spans="1:16" ht="56.25" x14ac:dyDescent="0.4">
      <c r="A304" s="18">
        <v>296</v>
      </c>
      <c r="B304" s="20" t="s">
        <v>135</v>
      </c>
      <c r="C304" s="20" t="s">
        <v>43</v>
      </c>
      <c r="D304" s="20" t="s">
        <v>15</v>
      </c>
      <c r="E304" s="20" t="s">
        <v>135</v>
      </c>
      <c r="F304" s="20" t="s">
        <v>39</v>
      </c>
      <c r="G304" s="20" t="s">
        <v>1025</v>
      </c>
      <c r="H304" s="20" t="s">
        <v>1026</v>
      </c>
      <c r="I304" s="20" t="s">
        <v>532</v>
      </c>
      <c r="J304" s="20" t="s">
        <v>1027</v>
      </c>
      <c r="K304" s="20" t="s">
        <v>17</v>
      </c>
      <c r="L304" s="20" t="s">
        <v>17</v>
      </c>
      <c r="M304" s="20"/>
      <c r="N304" s="20" t="s">
        <v>18</v>
      </c>
      <c r="O304" s="20" t="s">
        <v>502</v>
      </c>
      <c r="P304" s="7" t="str">
        <f t="shared" si="4"/>
        <v xml:space="preserve">
倉庫棟　新築　S造（付帯する電気・機械設備を含む）　約８５０ｍ２／倉庫棟　解体　S造　約２００ｍ２／対象管理施設（佐賀大和ＩＣ）
</v>
      </c>
    </row>
    <row r="305" spans="1:16" ht="101.25" x14ac:dyDescent="0.4">
      <c r="A305" s="18">
        <v>297</v>
      </c>
      <c r="B305" s="20" t="s">
        <v>135</v>
      </c>
      <c r="C305" s="20" t="s">
        <v>43</v>
      </c>
      <c r="D305" s="20" t="s">
        <v>15</v>
      </c>
      <c r="E305" s="20" t="s">
        <v>135</v>
      </c>
      <c r="F305" s="20" t="s">
        <v>39</v>
      </c>
      <c r="G305" s="20" t="s">
        <v>1028</v>
      </c>
      <c r="H305" s="20" t="s">
        <v>258</v>
      </c>
      <c r="I305" s="20" t="s">
        <v>1029</v>
      </c>
      <c r="J305" s="20" t="s">
        <v>1030</v>
      </c>
      <c r="K305" s="20" t="s">
        <v>17</v>
      </c>
      <c r="L305" s="20" t="s">
        <v>392</v>
      </c>
      <c r="M305" s="20"/>
      <c r="N305" s="20" t="s">
        <v>18</v>
      </c>
      <c r="O305" s="20" t="s">
        <v>502</v>
      </c>
      <c r="P305" s="7" t="str">
        <f t="shared" si="4"/>
        <v xml:space="preserve">
お手洗い　新築　木造ＣＬＴ（付帯する電気・機械設備を含む）　１５０ｍ２／身障者駐車場　新築　Ｓ造（付帯する電気・機械設備を含む）　約５０ｍ２／ゴミ仮置場棟　新築　Ｓ造（付帯する電気・機械設備を含む）　４５ｍ２／前処理槽　新設　ＲＣ造　９７人槽／対象休憩施設（佐伯弥生ＰＡ（下））／引継ぎ倉庫　Ｓ造　新築（付帯する電気・機械設備を含む）　１００ｍ２／対象施設（大分ＩＣ）
</v>
      </c>
    </row>
    <row r="306" spans="1:16" ht="135" x14ac:dyDescent="0.4">
      <c r="A306" s="18">
        <v>298</v>
      </c>
      <c r="B306" s="20" t="s">
        <v>135</v>
      </c>
      <c r="C306" s="20" t="s">
        <v>43</v>
      </c>
      <c r="D306" s="20" t="s">
        <v>15</v>
      </c>
      <c r="E306" s="20" t="s">
        <v>135</v>
      </c>
      <c r="F306" s="20" t="s">
        <v>60</v>
      </c>
      <c r="G306" s="20" t="s">
        <v>257</v>
      </c>
      <c r="H306" s="20" t="s">
        <v>258</v>
      </c>
      <c r="I306" s="20" t="s">
        <v>48</v>
      </c>
      <c r="J306" s="20" t="s">
        <v>350</v>
      </c>
      <c r="K306" s="20" t="s">
        <v>419</v>
      </c>
      <c r="L306" s="20" t="s">
        <v>377</v>
      </c>
      <c r="M306" s="20" t="s">
        <v>25</v>
      </c>
      <c r="N306" s="20" t="s">
        <v>22</v>
      </c>
      <c r="O306" s="20" t="s">
        <v>429</v>
      </c>
      <c r="P306" s="7" t="str">
        <f t="shared" si="4"/>
        <v xml:space="preserve">
ＴＮ照明入口部（新設）　約１００灯／ＴＮ照明基本部（新設）　約３００灯／ＴＮ照明入口部（撤去）　約１００灯／ＴＮ照明基本部（改修）　１０灯／ポール照明（新設）　約２０灯／通信線路　施工延長　約７．５ｋｍ／通信管路　施工延長　約７．５ｋｍ／ＣＣＴＶ設備　約３０基／トンネル内ラジオ再放送　ＴＮ延長　約２ｋｍ／遠方監視制御設備　ＩＣ　１箇所／遠方監視制御設備　ＰＡ　１箇所／受配電設備　ＩＣ　高圧（改造）　１箇所／受配電設備　ＴＮ　高圧（改造）　１箇所／受配電設備　ＰＡ　低圧　１箇所／自家発電設備　ＩＣ(更新）　１箇所／直流電源設備（更新）　１箇所／非常電話　１０基／対象施設（臼杵ＴＮ、臼杵ＩＣ、佐伯弥生ＰＡ（下））
</v>
      </c>
    </row>
    <row r="307" spans="1:16" ht="78.75" x14ac:dyDescent="0.4">
      <c r="A307" s="18">
        <v>299</v>
      </c>
      <c r="B307" s="20" t="s">
        <v>135</v>
      </c>
      <c r="C307" s="20" t="s">
        <v>43</v>
      </c>
      <c r="D307" s="20" t="s">
        <v>15</v>
      </c>
      <c r="E307" s="20" t="s">
        <v>135</v>
      </c>
      <c r="F307" s="20" t="s">
        <v>60</v>
      </c>
      <c r="G307" s="20" t="s">
        <v>1031</v>
      </c>
      <c r="H307" s="20" t="s">
        <v>1032</v>
      </c>
      <c r="I307" s="20" t="s">
        <v>448</v>
      </c>
      <c r="J307" s="20" t="s">
        <v>1033</v>
      </c>
      <c r="K307" s="20" t="s">
        <v>24</v>
      </c>
      <c r="L307" s="20" t="s">
        <v>21</v>
      </c>
      <c r="M307" s="20"/>
      <c r="N307" s="20" t="s">
        <v>18</v>
      </c>
      <c r="O307" s="20" t="s">
        <v>457</v>
      </c>
      <c r="P307" s="7" t="str">
        <f t="shared" si="4"/>
        <v xml:space="preserve">
ポール照明（新設）　約２０灯／可変式道路情報板　１面／受配電設備　ＩＣ　低圧　１箇所／自家発電設備　ＩＣ　１箇所／遠方監視制御設備　ＩＣ　１箇所／交通量計測設備　２基／ＣＣＴＶ設備（移設）　１基／気象観測局（移設）　１局／可変式速度規制標識（移設）　２基
</v>
      </c>
    </row>
    <row r="308" spans="1:16" ht="78.75" x14ac:dyDescent="0.4">
      <c r="A308" s="18">
        <v>300</v>
      </c>
      <c r="B308" s="20" t="s">
        <v>135</v>
      </c>
      <c r="C308" s="20" t="s">
        <v>43</v>
      </c>
      <c r="D308" s="20" t="s">
        <v>15</v>
      </c>
      <c r="E308" s="20" t="s">
        <v>135</v>
      </c>
      <c r="F308" s="20" t="s">
        <v>60</v>
      </c>
      <c r="G308" s="20" t="s">
        <v>1034</v>
      </c>
      <c r="H308" s="20" t="s">
        <v>1035</v>
      </c>
      <c r="I308" s="20" t="s">
        <v>636</v>
      </c>
      <c r="J308" s="20" t="s">
        <v>1036</v>
      </c>
      <c r="K308" s="20" t="s">
        <v>21</v>
      </c>
      <c r="L308" s="20" t="s">
        <v>17</v>
      </c>
      <c r="M308" s="20"/>
      <c r="N308" s="20" t="s">
        <v>18</v>
      </c>
      <c r="O308" s="20" t="s">
        <v>457</v>
      </c>
      <c r="P308" s="7" t="str">
        <f t="shared" si="4"/>
        <v xml:space="preserve">
ＴＮ照明入口部（新設）　約７００灯／ＴＮ照明基本部（更新）　約２００灯／ＴＮ照明入口部（改修）　約１００灯／ＴＮ照明基本部（改修）　約４００灯／ケーブルラック（更新）　約４．５ｋｍ／ＴＮ照明入口部（撤去）　約７００灯／ＴＮ照明基本部（撤去）　約２００灯／対象TN：代太郎、南端他２TN
</v>
      </c>
    </row>
    <row r="309" spans="1:16" ht="56.25" x14ac:dyDescent="0.4">
      <c r="A309" s="18">
        <v>301</v>
      </c>
      <c r="B309" s="20" t="s">
        <v>135</v>
      </c>
      <c r="C309" s="20" t="s">
        <v>43</v>
      </c>
      <c r="D309" s="20" t="s">
        <v>15</v>
      </c>
      <c r="E309" s="20" t="s">
        <v>135</v>
      </c>
      <c r="F309" s="20" t="s">
        <v>66</v>
      </c>
      <c r="G309" s="20" t="s">
        <v>259</v>
      </c>
      <c r="H309" s="20" t="s">
        <v>1037</v>
      </c>
      <c r="I309" s="20" t="s">
        <v>29</v>
      </c>
      <c r="J309" s="20" t="s">
        <v>1038</v>
      </c>
      <c r="K309" s="20" t="s">
        <v>419</v>
      </c>
      <c r="L309" s="20" t="s">
        <v>377</v>
      </c>
      <c r="M309" s="20" t="s">
        <v>25</v>
      </c>
      <c r="N309" s="20" t="s">
        <v>22</v>
      </c>
      <c r="O309" s="20" t="s">
        <v>433</v>
      </c>
      <c r="P309" s="7" t="str">
        <f t="shared" si="4"/>
        <v xml:space="preserve">
火災検知器　約５０基／火災検知器（更新）　約５０基／消火栓　約４０基／防災受信盤（更新）　１面
</v>
      </c>
    </row>
    <row r="310" spans="1:16" ht="56.25" x14ac:dyDescent="0.4">
      <c r="A310" s="18">
        <v>302</v>
      </c>
      <c r="B310" s="20" t="s">
        <v>135</v>
      </c>
      <c r="C310" s="20" t="s">
        <v>43</v>
      </c>
      <c r="D310" s="20" t="s">
        <v>15</v>
      </c>
      <c r="E310" s="20" t="s">
        <v>135</v>
      </c>
      <c r="F310" s="20" t="s">
        <v>42</v>
      </c>
      <c r="G310" s="20" t="s">
        <v>1039</v>
      </c>
      <c r="H310" s="20" t="s">
        <v>1032</v>
      </c>
      <c r="I310" s="20" t="s">
        <v>100</v>
      </c>
      <c r="J310" s="20" t="s">
        <v>1040</v>
      </c>
      <c r="K310" s="20" t="s">
        <v>24</v>
      </c>
      <c r="L310" s="20" t="s">
        <v>21</v>
      </c>
      <c r="M310" s="20"/>
      <c r="N310" s="20" t="s">
        <v>22</v>
      </c>
      <c r="O310" s="20" t="s">
        <v>433</v>
      </c>
      <c r="P310" s="7" t="str">
        <f t="shared" si="4"/>
        <v xml:space="preserve">
ＥＴＣ設備　料金所　１箇所／伝送交換設備　ＩＣ　１箇所／データセンタ（約30m2）　１箇所
</v>
      </c>
    </row>
    <row r="311" spans="1:16" ht="45" x14ac:dyDescent="0.4">
      <c r="A311" s="18">
        <v>303</v>
      </c>
      <c r="B311" s="20" t="s">
        <v>135</v>
      </c>
      <c r="C311" s="20" t="s">
        <v>43</v>
      </c>
      <c r="D311" s="20" t="s">
        <v>15</v>
      </c>
      <c r="E311" s="20" t="s">
        <v>135</v>
      </c>
      <c r="F311" s="20" t="s">
        <v>42</v>
      </c>
      <c r="G311" s="20" t="s">
        <v>1041</v>
      </c>
      <c r="H311" s="20" t="s">
        <v>1042</v>
      </c>
      <c r="I311" s="20" t="s">
        <v>1043</v>
      </c>
      <c r="J311" s="20" t="s">
        <v>1044</v>
      </c>
      <c r="K311" s="20" t="s">
        <v>17</v>
      </c>
      <c r="L311" s="20" t="s">
        <v>392</v>
      </c>
      <c r="M311" s="20"/>
      <c r="N311" s="20" t="s">
        <v>18</v>
      </c>
      <c r="O311" s="20" t="s">
        <v>461</v>
      </c>
      <c r="P311" s="7" t="str">
        <f t="shared" si="4"/>
        <v xml:space="preserve">
ＥＴＣ設備　料金所（更新）　約５箇所
</v>
      </c>
    </row>
    <row r="312" spans="1:16" ht="56.25" x14ac:dyDescent="0.4">
      <c r="A312" s="18">
        <v>304</v>
      </c>
      <c r="B312" s="20" t="s">
        <v>135</v>
      </c>
      <c r="C312" s="20" t="s">
        <v>43</v>
      </c>
      <c r="D312" s="20" t="s">
        <v>15</v>
      </c>
      <c r="E312" s="20" t="s">
        <v>135</v>
      </c>
      <c r="F312" s="20" t="s">
        <v>94</v>
      </c>
      <c r="G312" s="20" t="s">
        <v>1045</v>
      </c>
      <c r="H312" s="20" t="s">
        <v>1037</v>
      </c>
      <c r="I312" s="20" t="s">
        <v>459</v>
      </c>
      <c r="J312" s="20" t="s">
        <v>1046</v>
      </c>
      <c r="K312" s="20" t="s">
        <v>377</v>
      </c>
      <c r="L312" s="20" t="s">
        <v>24</v>
      </c>
      <c r="M312" s="20"/>
      <c r="N312" s="20" t="s">
        <v>18</v>
      </c>
      <c r="O312" s="20" t="s">
        <v>433</v>
      </c>
      <c r="P312" s="7" t="str">
        <f t="shared" si="4"/>
        <v xml:space="preserve">
ジェットファン　３基／ジェットファン（更新）　２基／換気制御盤（更新）　１面／対象施設（臼杵ＴＮ）
</v>
      </c>
    </row>
    <row r="313" spans="1:16" ht="45" x14ac:dyDescent="0.4">
      <c r="A313" s="18">
        <v>305</v>
      </c>
      <c r="B313" s="20" t="s">
        <v>135</v>
      </c>
      <c r="C313" s="20" t="s">
        <v>72</v>
      </c>
      <c r="D313" s="20" t="s">
        <v>15</v>
      </c>
      <c r="E313" s="20" t="s">
        <v>135</v>
      </c>
      <c r="F313" s="20" t="s">
        <v>49</v>
      </c>
      <c r="G313" s="20" t="s">
        <v>1047</v>
      </c>
      <c r="H313" s="20" t="s">
        <v>141</v>
      </c>
      <c r="I313" s="20" t="s">
        <v>65</v>
      </c>
      <c r="J313" s="20" t="s">
        <v>1048</v>
      </c>
      <c r="K313" s="20" t="s">
        <v>17</v>
      </c>
      <c r="L313" s="20" t="s">
        <v>17</v>
      </c>
      <c r="M313" s="20"/>
      <c r="N313" s="20" t="s">
        <v>15</v>
      </c>
      <c r="O313" s="20" t="s">
        <v>461</v>
      </c>
      <c r="P313" s="7" t="str">
        <f t="shared" si="4"/>
        <v xml:space="preserve">
九州支社管内の橋梁保全工事　１式
</v>
      </c>
    </row>
    <row r="314" spans="1:16" ht="90" x14ac:dyDescent="0.4">
      <c r="A314" s="18">
        <v>306</v>
      </c>
      <c r="B314" s="20" t="s">
        <v>135</v>
      </c>
      <c r="C314" s="20" t="s">
        <v>72</v>
      </c>
      <c r="D314" s="20" t="s">
        <v>113</v>
      </c>
      <c r="E314" s="20" t="s">
        <v>135</v>
      </c>
      <c r="F314" s="20" t="s">
        <v>37</v>
      </c>
      <c r="G314" s="20" t="s">
        <v>1049</v>
      </c>
      <c r="H314" s="20" t="s">
        <v>330</v>
      </c>
      <c r="I314" s="20" t="s">
        <v>1050</v>
      </c>
      <c r="J314" s="20" t="s">
        <v>351</v>
      </c>
      <c r="K314" s="20" t="s">
        <v>419</v>
      </c>
      <c r="L314" s="20" t="s">
        <v>377</v>
      </c>
      <c r="M314" s="20" t="s">
        <v>25</v>
      </c>
      <c r="N314" s="20" t="s">
        <v>18</v>
      </c>
      <c r="O314" s="20" t="s">
        <v>429</v>
      </c>
      <c r="P314" s="7" t="str">
        <f t="shared" si="4"/>
        <v xml:space="preserve">
橋脚補強（ＲＣ巻立）　約１５基／橋脚補強（炭素繊維巻立）　約２０基／支承取替　約５基／落橋防止構造　約３５基／水平力分担構造　約５基／横変位拘束構造　約１０基／制震ダンパー　約５基／縁端拡幅　３０箇所／対象橋梁（屋嘉前田原橋、登川橋、上地橋、北中城橋、加武川第一橋、諸見里高架橋）
</v>
      </c>
    </row>
    <row r="315" spans="1:16" ht="45" x14ac:dyDescent="0.4">
      <c r="A315" s="18">
        <v>307</v>
      </c>
      <c r="B315" s="20" t="s">
        <v>135</v>
      </c>
      <c r="C315" s="20" t="s">
        <v>72</v>
      </c>
      <c r="D315" s="20" t="s">
        <v>15</v>
      </c>
      <c r="E315" s="20" t="s">
        <v>135</v>
      </c>
      <c r="F315" s="20" t="s">
        <v>62</v>
      </c>
      <c r="G315" s="20" t="s">
        <v>1051</v>
      </c>
      <c r="H315" s="20" t="s">
        <v>1052</v>
      </c>
      <c r="I315" s="20" t="s">
        <v>540</v>
      </c>
      <c r="J315" s="20" t="s">
        <v>1053</v>
      </c>
      <c r="K315" s="20" t="s">
        <v>21</v>
      </c>
      <c r="L315" s="20" t="s">
        <v>21</v>
      </c>
      <c r="M315" s="20"/>
      <c r="N315" s="20" t="s">
        <v>18</v>
      </c>
      <c r="O315" s="20" t="s">
        <v>457</v>
      </c>
      <c r="P315" s="7" t="str">
        <f t="shared" si="4"/>
        <v xml:space="preserve">
更新　７９料金所／新設　２料金所
</v>
      </c>
    </row>
    <row r="316" spans="1:16" ht="45" x14ac:dyDescent="0.4">
      <c r="A316" s="18">
        <v>308</v>
      </c>
      <c r="B316" s="20" t="s">
        <v>135</v>
      </c>
      <c r="C316" s="20" t="s">
        <v>72</v>
      </c>
      <c r="D316" s="20" t="s">
        <v>15</v>
      </c>
      <c r="E316" s="20" t="s">
        <v>135</v>
      </c>
      <c r="F316" s="20" t="s">
        <v>70</v>
      </c>
      <c r="G316" s="20" t="s">
        <v>1054</v>
      </c>
      <c r="H316" s="20" t="s">
        <v>1055</v>
      </c>
      <c r="I316" s="20" t="s">
        <v>61</v>
      </c>
      <c r="J316" s="20" t="s">
        <v>1056</v>
      </c>
      <c r="K316" s="20" t="s">
        <v>24</v>
      </c>
      <c r="L316" s="20" t="s">
        <v>24</v>
      </c>
      <c r="M316" s="20"/>
      <c r="N316" s="20" t="s">
        <v>22</v>
      </c>
      <c r="O316" s="20" t="s">
        <v>433</v>
      </c>
      <c r="P316" s="7" t="str">
        <f t="shared" si="4"/>
        <v xml:space="preserve">
中央局（改造）　１式／伝送設備（改造）　１式
</v>
      </c>
    </row>
    <row r="317" spans="1:16" ht="45" x14ac:dyDescent="0.4">
      <c r="A317" s="18">
        <v>309</v>
      </c>
      <c r="B317" s="20" t="s">
        <v>135</v>
      </c>
      <c r="C317" s="20" t="s">
        <v>72</v>
      </c>
      <c r="D317" s="20" t="s">
        <v>15</v>
      </c>
      <c r="E317" s="20" t="s">
        <v>135</v>
      </c>
      <c r="F317" s="20" t="s">
        <v>70</v>
      </c>
      <c r="G317" s="20" t="s">
        <v>1057</v>
      </c>
      <c r="H317" s="20" t="s">
        <v>1058</v>
      </c>
      <c r="I317" s="20" t="s">
        <v>61</v>
      </c>
      <c r="J317" s="20" t="s">
        <v>583</v>
      </c>
      <c r="K317" s="20" t="s">
        <v>24</v>
      </c>
      <c r="L317" s="20" t="s">
        <v>24</v>
      </c>
      <c r="M317" s="20"/>
      <c r="N317" s="20" t="s">
        <v>22</v>
      </c>
      <c r="O317" s="20" t="s">
        <v>433</v>
      </c>
      <c r="P317" s="7" t="str">
        <f t="shared" si="4"/>
        <v xml:space="preserve">
中央局（改造）　１式
</v>
      </c>
    </row>
    <row r="318" spans="1:16" ht="45" x14ac:dyDescent="0.4">
      <c r="A318" s="18">
        <v>310</v>
      </c>
      <c r="B318" s="20" t="s">
        <v>135</v>
      </c>
      <c r="C318" s="20" t="s">
        <v>72</v>
      </c>
      <c r="D318" s="20" t="s">
        <v>15</v>
      </c>
      <c r="E318" s="20" t="s">
        <v>135</v>
      </c>
      <c r="F318" s="20" t="s">
        <v>70</v>
      </c>
      <c r="G318" s="20" t="s">
        <v>1059</v>
      </c>
      <c r="H318" s="20" t="s">
        <v>1060</v>
      </c>
      <c r="I318" s="20" t="s">
        <v>61</v>
      </c>
      <c r="J318" s="20" t="s">
        <v>583</v>
      </c>
      <c r="K318" s="20" t="s">
        <v>24</v>
      </c>
      <c r="L318" s="20" t="s">
        <v>24</v>
      </c>
      <c r="M318" s="20"/>
      <c r="N318" s="20" t="s">
        <v>22</v>
      </c>
      <c r="O318" s="20" t="s">
        <v>433</v>
      </c>
      <c r="P318" s="7" t="str">
        <f t="shared" si="4"/>
        <v xml:space="preserve">
中央局（改造）　１式
</v>
      </c>
    </row>
    <row r="319" spans="1:16" ht="45" x14ac:dyDescent="0.4">
      <c r="A319" s="18">
        <v>311</v>
      </c>
      <c r="B319" s="20" t="s">
        <v>135</v>
      </c>
      <c r="C319" s="20" t="s">
        <v>72</v>
      </c>
      <c r="D319" s="20" t="s">
        <v>15</v>
      </c>
      <c r="E319" s="20" t="s">
        <v>135</v>
      </c>
      <c r="F319" s="20" t="s">
        <v>70</v>
      </c>
      <c r="G319" s="20" t="s">
        <v>1061</v>
      </c>
      <c r="H319" s="20" t="s">
        <v>1058</v>
      </c>
      <c r="I319" s="20" t="s">
        <v>61</v>
      </c>
      <c r="J319" s="20" t="s">
        <v>583</v>
      </c>
      <c r="K319" s="20" t="s">
        <v>24</v>
      </c>
      <c r="L319" s="20" t="s">
        <v>24</v>
      </c>
      <c r="M319" s="20"/>
      <c r="N319" s="20" t="s">
        <v>22</v>
      </c>
      <c r="O319" s="20" t="s">
        <v>534</v>
      </c>
      <c r="P319" s="7" t="str">
        <f t="shared" si="4"/>
        <v xml:space="preserve">
中央局（改造）　１式
</v>
      </c>
    </row>
    <row r="320" spans="1:16" ht="45" x14ac:dyDescent="0.4">
      <c r="A320" s="18">
        <v>312</v>
      </c>
      <c r="B320" s="20" t="s">
        <v>135</v>
      </c>
      <c r="C320" s="20" t="s">
        <v>72</v>
      </c>
      <c r="D320" s="20" t="s">
        <v>15</v>
      </c>
      <c r="E320" s="20" t="s">
        <v>135</v>
      </c>
      <c r="F320" s="20" t="s">
        <v>70</v>
      </c>
      <c r="G320" s="20" t="s">
        <v>1062</v>
      </c>
      <c r="H320" s="20" t="s">
        <v>1060</v>
      </c>
      <c r="I320" s="20" t="s">
        <v>61</v>
      </c>
      <c r="J320" s="20" t="s">
        <v>583</v>
      </c>
      <c r="K320" s="20" t="s">
        <v>24</v>
      </c>
      <c r="L320" s="20" t="s">
        <v>24</v>
      </c>
      <c r="M320" s="20"/>
      <c r="N320" s="20" t="s">
        <v>22</v>
      </c>
      <c r="O320" s="20" t="s">
        <v>433</v>
      </c>
      <c r="P320" s="7" t="str">
        <f t="shared" si="4"/>
        <v xml:space="preserve">
中央局（改造）　１式
</v>
      </c>
    </row>
    <row r="321" spans="1:32" ht="45" x14ac:dyDescent="0.4">
      <c r="A321" s="18">
        <v>313</v>
      </c>
      <c r="B321" s="20" t="s">
        <v>135</v>
      </c>
      <c r="C321" s="20" t="s">
        <v>72</v>
      </c>
      <c r="D321" s="20" t="s">
        <v>15</v>
      </c>
      <c r="E321" s="20" t="s">
        <v>135</v>
      </c>
      <c r="F321" s="20" t="s">
        <v>530</v>
      </c>
      <c r="G321" s="20" t="s">
        <v>1063</v>
      </c>
      <c r="H321" s="20" t="s">
        <v>1055</v>
      </c>
      <c r="I321" s="20" t="s">
        <v>61</v>
      </c>
      <c r="J321" s="20" t="s">
        <v>1064</v>
      </c>
      <c r="K321" s="20" t="s">
        <v>24</v>
      </c>
      <c r="L321" s="20" t="s">
        <v>24</v>
      </c>
      <c r="M321" s="20"/>
      <c r="N321" s="20" t="s">
        <v>22</v>
      </c>
      <c r="O321" s="20" t="s">
        <v>433</v>
      </c>
      <c r="P321" s="7" t="str">
        <f t="shared" si="4"/>
        <v xml:space="preserve">
伝送交換設備（改造）　１式／中央局（改造）　１式
</v>
      </c>
    </row>
    <row r="322" spans="1:32" ht="56.25" x14ac:dyDescent="0.4">
      <c r="A322" s="18">
        <v>314</v>
      </c>
      <c r="B322" s="20" t="s">
        <v>135</v>
      </c>
      <c r="C322" s="20" t="s">
        <v>72</v>
      </c>
      <c r="D322" s="20" t="s">
        <v>15</v>
      </c>
      <c r="E322" s="20" t="s">
        <v>135</v>
      </c>
      <c r="F322" s="20" t="s">
        <v>79</v>
      </c>
      <c r="G322" s="20" t="s">
        <v>1065</v>
      </c>
      <c r="H322" s="20" t="s">
        <v>997</v>
      </c>
      <c r="I322" s="20" t="s">
        <v>65</v>
      </c>
      <c r="J322" s="20" t="s">
        <v>266</v>
      </c>
      <c r="K322" s="20" t="s">
        <v>17</v>
      </c>
      <c r="L322" s="20" t="s">
        <v>17</v>
      </c>
      <c r="M322" s="20"/>
      <c r="N322" s="20" t="s">
        <v>22</v>
      </c>
      <c r="O322" s="20" t="s">
        <v>461</v>
      </c>
      <c r="P322" s="7" t="str">
        <f t="shared" si="4"/>
        <v xml:space="preserve">
延長　約７０ｋｍ／交通規制／路面清掃／排水こう清掃／事故復旧工事／雪氷対策作業／植栽作業／補修工事等
</v>
      </c>
    </row>
    <row r="323" spans="1:32" ht="56.25" x14ac:dyDescent="0.4">
      <c r="A323" s="18">
        <v>315</v>
      </c>
      <c r="B323" s="20" t="s">
        <v>135</v>
      </c>
      <c r="C323" s="20" t="s">
        <v>72</v>
      </c>
      <c r="D323" s="20" t="s">
        <v>15</v>
      </c>
      <c r="E323" s="20" t="s">
        <v>135</v>
      </c>
      <c r="F323" s="20" t="s">
        <v>79</v>
      </c>
      <c r="G323" s="20" t="s">
        <v>1066</v>
      </c>
      <c r="H323" s="20" t="s">
        <v>1000</v>
      </c>
      <c r="I323" s="20" t="s">
        <v>65</v>
      </c>
      <c r="J323" s="20" t="s">
        <v>264</v>
      </c>
      <c r="K323" s="20" t="s">
        <v>17</v>
      </c>
      <c r="L323" s="20" t="s">
        <v>17</v>
      </c>
      <c r="M323" s="20"/>
      <c r="N323" s="20" t="s">
        <v>22</v>
      </c>
      <c r="O323" s="20" t="s">
        <v>429</v>
      </c>
      <c r="P323" s="7" t="str">
        <f t="shared" si="4"/>
        <v xml:space="preserve">
延長　約１９０ｋｍ／交通規制／路面清掃／排水こう清掃／事故復旧工事／雪氷対策作業／植栽作業／補修工事等
</v>
      </c>
    </row>
    <row r="324" spans="1:32" ht="56.25" x14ac:dyDescent="0.4">
      <c r="A324" s="18">
        <v>316</v>
      </c>
      <c r="B324" s="20" t="s">
        <v>135</v>
      </c>
      <c r="C324" s="20" t="s">
        <v>72</v>
      </c>
      <c r="D324" s="20" t="s">
        <v>15</v>
      </c>
      <c r="E324" s="20" t="s">
        <v>135</v>
      </c>
      <c r="F324" s="20" t="s">
        <v>79</v>
      </c>
      <c r="G324" s="20" t="s">
        <v>1067</v>
      </c>
      <c r="H324" s="20" t="s">
        <v>1003</v>
      </c>
      <c r="I324" s="20" t="s">
        <v>65</v>
      </c>
      <c r="J324" s="20" t="s">
        <v>263</v>
      </c>
      <c r="K324" s="20" t="s">
        <v>17</v>
      </c>
      <c r="L324" s="20" t="s">
        <v>17</v>
      </c>
      <c r="M324" s="20"/>
      <c r="N324" s="20" t="s">
        <v>22</v>
      </c>
      <c r="O324" s="20" t="s">
        <v>461</v>
      </c>
      <c r="P324" s="7" t="str">
        <f t="shared" si="4"/>
        <v xml:space="preserve">
延長　約１１２ｋｍ／交通規制／路面清掃／排水こう清掃／事故復旧工事／雪氷対策作業／植栽作業／補修工事等
</v>
      </c>
    </row>
    <row r="325" spans="1:32" ht="56.25" x14ac:dyDescent="0.4">
      <c r="A325" s="18">
        <v>317</v>
      </c>
      <c r="B325" s="20" t="s">
        <v>135</v>
      </c>
      <c r="C325" s="20" t="s">
        <v>72</v>
      </c>
      <c r="D325" s="20" t="s">
        <v>15</v>
      </c>
      <c r="E325" s="20" t="s">
        <v>135</v>
      </c>
      <c r="F325" s="20" t="s">
        <v>79</v>
      </c>
      <c r="G325" s="20" t="s">
        <v>1068</v>
      </c>
      <c r="H325" s="20" t="s">
        <v>1069</v>
      </c>
      <c r="I325" s="20" t="s">
        <v>65</v>
      </c>
      <c r="J325" s="20" t="s">
        <v>262</v>
      </c>
      <c r="K325" s="20" t="s">
        <v>17</v>
      </c>
      <c r="L325" s="20" t="s">
        <v>17</v>
      </c>
      <c r="M325" s="20"/>
      <c r="N325" s="20" t="s">
        <v>22</v>
      </c>
      <c r="O325" s="20" t="s">
        <v>429</v>
      </c>
      <c r="P325" s="7" t="str">
        <f t="shared" si="4"/>
        <v xml:space="preserve">
延長　約１６１ｋｍ／交通規制／路面清掃／排水こう清掃／事故復旧工事／雪氷対策作業／植栽作業／補修工事等
</v>
      </c>
    </row>
    <row r="326" spans="1:32" ht="56.25" x14ac:dyDescent="0.4">
      <c r="A326" s="18">
        <v>318</v>
      </c>
      <c r="B326" s="20" t="s">
        <v>135</v>
      </c>
      <c r="C326" s="20" t="s">
        <v>72</v>
      </c>
      <c r="D326" s="20" t="s">
        <v>15</v>
      </c>
      <c r="E326" s="20" t="s">
        <v>135</v>
      </c>
      <c r="F326" s="20" t="s">
        <v>79</v>
      </c>
      <c r="G326" s="20" t="s">
        <v>1070</v>
      </c>
      <c r="H326" s="20" t="s">
        <v>1071</v>
      </c>
      <c r="I326" s="20" t="s">
        <v>65</v>
      </c>
      <c r="J326" s="20" t="s">
        <v>1072</v>
      </c>
      <c r="K326" s="20" t="s">
        <v>17</v>
      </c>
      <c r="L326" s="20" t="s">
        <v>17</v>
      </c>
      <c r="M326" s="20"/>
      <c r="N326" s="20" t="s">
        <v>22</v>
      </c>
      <c r="O326" s="20" t="s">
        <v>429</v>
      </c>
      <c r="P326" s="7" t="str">
        <f t="shared" ref="P326:P387" si="5">"
"&amp;J326&amp;"
"</f>
        <v xml:space="preserve">
延長　約１３５Ｋｍ／交通規制／路面清掃／排水こう清掃／事故復旧工事／雪氷対策作業／植栽作業／補修工事等
</v>
      </c>
    </row>
    <row r="327" spans="1:32" ht="56.25" x14ac:dyDescent="0.4">
      <c r="A327" s="18">
        <v>319</v>
      </c>
      <c r="B327" s="20" t="s">
        <v>135</v>
      </c>
      <c r="C327" s="20" t="s">
        <v>72</v>
      </c>
      <c r="D327" s="20" t="s">
        <v>15</v>
      </c>
      <c r="E327" s="20" t="s">
        <v>135</v>
      </c>
      <c r="F327" s="20" t="s">
        <v>79</v>
      </c>
      <c r="G327" s="20" t="s">
        <v>1073</v>
      </c>
      <c r="H327" s="20" t="s">
        <v>139</v>
      </c>
      <c r="I327" s="20" t="s">
        <v>65</v>
      </c>
      <c r="J327" s="20" t="s">
        <v>261</v>
      </c>
      <c r="K327" s="20" t="s">
        <v>17</v>
      </c>
      <c r="L327" s="20" t="s">
        <v>17</v>
      </c>
      <c r="M327" s="20"/>
      <c r="N327" s="20" t="s">
        <v>22</v>
      </c>
      <c r="O327" s="20" t="s">
        <v>429</v>
      </c>
      <c r="P327" s="7" t="str">
        <f t="shared" si="5"/>
        <v xml:space="preserve">
延長　約１１４ｋｍ／交通規制／路面清掃／排水こう清掃／事故復旧工事／雪氷対策作業／植栽作業／補修工事等
</v>
      </c>
    </row>
    <row r="328" spans="1:32" ht="56.25" x14ac:dyDescent="0.4">
      <c r="A328" s="18">
        <v>320</v>
      </c>
      <c r="B328" s="20" t="s">
        <v>135</v>
      </c>
      <c r="C328" s="20" t="s">
        <v>72</v>
      </c>
      <c r="D328" s="20" t="s">
        <v>15</v>
      </c>
      <c r="E328" s="20" t="s">
        <v>135</v>
      </c>
      <c r="F328" s="20" t="s">
        <v>79</v>
      </c>
      <c r="G328" s="20" t="s">
        <v>1074</v>
      </c>
      <c r="H328" s="20" t="s">
        <v>143</v>
      </c>
      <c r="I328" s="20" t="s">
        <v>65</v>
      </c>
      <c r="J328" s="20" t="s">
        <v>265</v>
      </c>
      <c r="K328" s="20" t="s">
        <v>17</v>
      </c>
      <c r="L328" s="20" t="s">
        <v>17</v>
      </c>
      <c r="M328" s="20"/>
      <c r="N328" s="20" t="s">
        <v>22</v>
      </c>
      <c r="O328" s="20" t="s">
        <v>461</v>
      </c>
      <c r="P328" s="7" t="str">
        <f t="shared" si="5"/>
        <v xml:space="preserve">
延長　約５８ｋｍ／交通規制／路面清掃／排水こう清掃／事故復旧工事／植栽作業／補修工事等
</v>
      </c>
    </row>
    <row r="329" spans="1:32" ht="56.25" x14ac:dyDescent="0.4">
      <c r="A329" s="18">
        <v>321</v>
      </c>
      <c r="B329" s="20" t="s">
        <v>135</v>
      </c>
      <c r="C329" s="20" t="s">
        <v>72</v>
      </c>
      <c r="D329" s="20" t="s">
        <v>15</v>
      </c>
      <c r="E329" s="20" t="s">
        <v>135</v>
      </c>
      <c r="F329" s="20" t="s">
        <v>79</v>
      </c>
      <c r="G329" s="20" t="s">
        <v>1075</v>
      </c>
      <c r="H329" s="20" t="s">
        <v>1076</v>
      </c>
      <c r="I329" s="20" t="s">
        <v>65</v>
      </c>
      <c r="J329" s="20" t="s">
        <v>267</v>
      </c>
      <c r="K329" s="20" t="s">
        <v>17</v>
      </c>
      <c r="L329" s="20" t="s">
        <v>17</v>
      </c>
      <c r="M329" s="20"/>
      <c r="N329" s="20" t="s">
        <v>22</v>
      </c>
      <c r="O329" s="20" t="s">
        <v>429</v>
      </c>
      <c r="P329" s="7" t="str">
        <f t="shared" si="5"/>
        <v xml:space="preserve">
延長　約１７６ｋｍ／交通規制／路面清掃／排水こう清掃／事故復旧工事／雪氷対策作業／植栽作業／補修工事等
</v>
      </c>
    </row>
    <row r="330" spans="1:32" ht="56.25" x14ac:dyDescent="0.4">
      <c r="A330" s="18">
        <v>322</v>
      </c>
      <c r="B330" s="20" t="s">
        <v>135</v>
      </c>
      <c r="C330" s="20" t="s">
        <v>72</v>
      </c>
      <c r="D330" s="20" t="s">
        <v>15</v>
      </c>
      <c r="E330" s="20" t="s">
        <v>135</v>
      </c>
      <c r="F330" s="20" t="s">
        <v>79</v>
      </c>
      <c r="G330" s="20" t="s">
        <v>1077</v>
      </c>
      <c r="H330" s="20" t="s">
        <v>138</v>
      </c>
      <c r="I330" s="20" t="s">
        <v>65</v>
      </c>
      <c r="J330" s="20" t="s">
        <v>268</v>
      </c>
      <c r="K330" s="20" t="s">
        <v>17</v>
      </c>
      <c r="L330" s="20" t="s">
        <v>17</v>
      </c>
      <c r="M330" s="20"/>
      <c r="N330" s="20" t="s">
        <v>22</v>
      </c>
      <c r="O330" s="20" t="s">
        <v>429</v>
      </c>
      <c r="P330" s="7" t="str">
        <f t="shared" si="5"/>
        <v xml:space="preserve">
延長　約８５ｋｍ／交通規制／路面清掃／排水こう清掃／事故復旧工事／雪氷対策作業／植栽作業／補修工事等
</v>
      </c>
    </row>
    <row r="331" spans="1:32" s="15" customFormat="1" ht="45" x14ac:dyDescent="0.4">
      <c r="A331" s="18">
        <v>323</v>
      </c>
      <c r="B331" s="20" t="s">
        <v>135</v>
      </c>
      <c r="C331" s="20" t="s">
        <v>72</v>
      </c>
      <c r="D331" s="20" t="s">
        <v>15</v>
      </c>
      <c r="E331" s="20" t="s">
        <v>135</v>
      </c>
      <c r="F331" s="20" t="s">
        <v>85</v>
      </c>
      <c r="G331" s="20" t="s">
        <v>269</v>
      </c>
      <c r="H331" s="20" t="s">
        <v>143</v>
      </c>
      <c r="I331" s="20" t="s">
        <v>61</v>
      </c>
      <c r="J331" s="20" t="s">
        <v>1078</v>
      </c>
      <c r="K331" s="20" t="s">
        <v>419</v>
      </c>
      <c r="L331" s="20" t="s">
        <v>377</v>
      </c>
      <c r="M331" s="20" t="s">
        <v>25</v>
      </c>
      <c r="N331" s="20" t="s">
        <v>15</v>
      </c>
      <c r="O331" s="20" t="s">
        <v>15</v>
      </c>
      <c r="P331" s="7" t="str">
        <f t="shared" si="5"/>
        <v xml:space="preserve">
建物補修　約　１０件／設備補修　約　５０件／事故復旧工事　約　５件
</v>
      </c>
      <c r="Q331" s="12"/>
      <c r="R331" s="12"/>
      <c r="S331" s="12"/>
      <c r="T331" s="12"/>
      <c r="U331" s="12"/>
      <c r="V331" s="13"/>
      <c r="W331" s="13"/>
      <c r="X331" s="13"/>
      <c r="Y331" s="13"/>
      <c r="Z331" s="13"/>
      <c r="AA331" s="13"/>
      <c r="AB331" s="13"/>
      <c r="AC331" s="14"/>
      <c r="AD331" s="13"/>
      <c r="AE331" s="13"/>
      <c r="AF331" s="14"/>
    </row>
    <row r="332" spans="1:32" ht="45" x14ac:dyDescent="0.4">
      <c r="A332" s="18">
        <v>324</v>
      </c>
      <c r="B332" s="20" t="s">
        <v>135</v>
      </c>
      <c r="C332" s="20" t="s">
        <v>72</v>
      </c>
      <c r="D332" s="20" t="s">
        <v>15</v>
      </c>
      <c r="E332" s="20" t="s">
        <v>135</v>
      </c>
      <c r="F332" s="20" t="s">
        <v>85</v>
      </c>
      <c r="G332" s="20" t="s">
        <v>270</v>
      </c>
      <c r="H332" s="20" t="s">
        <v>145</v>
      </c>
      <c r="I332" s="20" t="s">
        <v>61</v>
      </c>
      <c r="J332" s="20" t="s">
        <v>1079</v>
      </c>
      <c r="K332" s="20" t="s">
        <v>419</v>
      </c>
      <c r="L332" s="20" t="s">
        <v>377</v>
      </c>
      <c r="M332" s="20" t="s">
        <v>25</v>
      </c>
      <c r="N332" s="20" t="s">
        <v>15</v>
      </c>
      <c r="O332" s="20" t="s">
        <v>15</v>
      </c>
      <c r="P332" s="7" t="str">
        <f t="shared" si="5"/>
        <v xml:space="preserve">
設備補修　約　１００件／事故復旧工事　約　１０件
</v>
      </c>
    </row>
    <row r="333" spans="1:32" ht="45" x14ac:dyDescent="0.4">
      <c r="A333" s="18">
        <v>325</v>
      </c>
      <c r="B333" s="20" t="s">
        <v>135</v>
      </c>
      <c r="C333" s="20" t="s">
        <v>72</v>
      </c>
      <c r="D333" s="20" t="s">
        <v>15</v>
      </c>
      <c r="E333" s="20" t="s">
        <v>135</v>
      </c>
      <c r="F333" s="20" t="s">
        <v>85</v>
      </c>
      <c r="G333" s="20" t="s">
        <v>271</v>
      </c>
      <c r="H333" s="20" t="s">
        <v>144</v>
      </c>
      <c r="I333" s="20" t="s">
        <v>61</v>
      </c>
      <c r="J333" s="20" t="s">
        <v>1080</v>
      </c>
      <c r="K333" s="20" t="s">
        <v>419</v>
      </c>
      <c r="L333" s="20" t="s">
        <v>377</v>
      </c>
      <c r="M333" s="20" t="s">
        <v>25</v>
      </c>
      <c r="N333" s="20" t="s">
        <v>15</v>
      </c>
      <c r="O333" s="20" t="s">
        <v>15</v>
      </c>
      <c r="P333" s="7" t="str">
        <f t="shared" si="5"/>
        <v xml:space="preserve">
設備補修　約　２００件／事故復旧工事　約　３０件
</v>
      </c>
    </row>
    <row r="334" spans="1:32" ht="56.25" x14ac:dyDescent="0.4">
      <c r="A334" s="18">
        <v>326</v>
      </c>
      <c r="B334" s="20" t="s">
        <v>135</v>
      </c>
      <c r="C334" s="20" t="s">
        <v>72</v>
      </c>
      <c r="D334" s="20" t="s">
        <v>15</v>
      </c>
      <c r="E334" s="20" t="s">
        <v>135</v>
      </c>
      <c r="F334" s="20" t="s">
        <v>85</v>
      </c>
      <c r="G334" s="20" t="s">
        <v>272</v>
      </c>
      <c r="H334" s="20" t="s">
        <v>273</v>
      </c>
      <c r="I334" s="20" t="s">
        <v>61</v>
      </c>
      <c r="J334" s="20" t="s">
        <v>1081</v>
      </c>
      <c r="K334" s="20" t="s">
        <v>419</v>
      </c>
      <c r="L334" s="20" t="s">
        <v>377</v>
      </c>
      <c r="M334" s="20" t="s">
        <v>25</v>
      </c>
      <c r="N334" s="20" t="s">
        <v>15</v>
      </c>
      <c r="O334" s="20" t="s">
        <v>15</v>
      </c>
      <c r="P334" s="7" t="str">
        <f t="shared" si="5"/>
        <v xml:space="preserve">
建物補修　約　１００件／設備補修　約　２００件／事故復旧工事　約　５０件
</v>
      </c>
    </row>
    <row r="335" spans="1:32" ht="45" x14ac:dyDescent="0.4">
      <c r="A335" s="18">
        <v>327</v>
      </c>
      <c r="B335" s="20" t="s">
        <v>135</v>
      </c>
      <c r="C335" s="20" t="s">
        <v>72</v>
      </c>
      <c r="D335" s="20" t="s">
        <v>15</v>
      </c>
      <c r="E335" s="20" t="s">
        <v>135</v>
      </c>
      <c r="F335" s="20" t="s">
        <v>85</v>
      </c>
      <c r="G335" s="20" t="s">
        <v>1082</v>
      </c>
      <c r="H335" s="20" t="s">
        <v>145</v>
      </c>
      <c r="I335" s="20" t="s">
        <v>61</v>
      </c>
      <c r="J335" s="20" t="s">
        <v>1079</v>
      </c>
      <c r="K335" s="20" t="s">
        <v>17</v>
      </c>
      <c r="L335" s="20" t="s">
        <v>392</v>
      </c>
      <c r="M335" s="20"/>
      <c r="N335" s="20" t="s">
        <v>15</v>
      </c>
      <c r="O335" s="20" t="s">
        <v>15</v>
      </c>
      <c r="P335" s="7" t="str">
        <f t="shared" si="5"/>
        <v xml:space="preserve">
設備補修　約　１００件／事故復旧工事　約　１０件
</v>
      </c>
    </row>
    <row r="336" spans="1:32" ht="45" x14ac:dyDescent="0.4">
      <c r="A336" s="18">
        <v>328</v>
      </c>
      <c r="B336" s="20" t="s">
        <v>135</v>
      </c>
      <c r="C336" s="20" t="s">
        <v>72</v>
      </c>
      <c r="D336" s="20" t="s">
        <v>15</v>
      </c>
      <c r="E336" s="20" t="s">
        <v>135</v>
      </c>
      <c r="F336" s="20" t="s">
        <v>85</v>
      </c>
      <c r="G336" s="20" t="s">
        <v>1083</v>
      </c>
      <c r="H336" s="20" t="s">
        <v>144</v>
      </c>
      <c r="I336" s="20" t="s">
        <v>61</v>
      </c>
      <c r="J336" s="20" t="s">
        <v>1080</v>
      </c>
      <c r="K336" s="20" t="s">
        <v>17</v>
      </c>
      <c r="L336" s="20" t="s">
        <v>392</v>
      </c>
      <c r="M336" s="20"/>
      <c r="N336" s="20" t="s">
        <v>15</v>
      </c>
      <c r="O336" s="20" t="s">
        <v>15</v>
      </c>
      <c r="P336" s="7" t="str">
        <f t="shared" si="5"/>
        <v xml:space="preserve">
設備補修　約　２００件／事故復旧工事　約　３０件
</v>
      </c>
    </row>
    <row r="337" spans="1:16" ht="45" x14ac:dyDescent="0.4">
      <c r="A337" s="18">
        <v>329</v>
      </c>
      <c r="B337" s="20" t="s">
        <v>135</v>
      </c>
      <c r="C337" s="20" t="s">
        <v>72</v>
      </c>
      <c r="D337" s="20" t="s">
        <v>15</v>
      </c>
      <c r="E337" s="20" t="s">
        <v>135</v>
      </c>
      <c r="F337" s="20" t="s">
        <v>85</v>
      </c>
      <c r="G337" s="20" t="s">
        <v>1084</v>
      </c>
      <c r="H337" s="20" t="s">
        <v>143</v>
      </c>
      <c r="I337" s="20" t="s">
        <v>61</v>
      </c>
      <c r="J337" s="20" t="s">
        <v>1078</v>
      </c>
      <c r="K337" s="20" t="s">
        <v>17</v>
      </c>
      <c r="L337" s="20" t="s">
        <v>392</v>
      </c>
      <c r="M337" s="20"/>
      <c r="N337" s="20" t="s">
        <v>15</v>
      </c>
      <c r="O337" s="20" t="s">
        <v>15</v>
      </c>
      <c r="P337" s="7" t="str">
        <f t="shared" si="5"/>
        <v xml:space="preserve">
建物補修　約　１０件／設備補修　約　５０件／事故復旧工事　約　５件
</v>
      </c>
    </row>
    <row r="338" spans="1:16" ht="56.25" x14ac:dyDescent="0.4">
      <c r="A338" s="18">
        <v>330</v>
      </c>
      <c r="B338" s="20" t="s">
        <v>135</v>
      </c>
      <c r="C338" s="20" t="s">
        <v>72</v>
      </c>
      <c r="D338" s="20" t="s">
        <v>15</v>
      </c>
      <c r="E338" s="20" t="s">
        <v>135</v>
      </c>
      <c r="F338" s="20" t="s">
        <v>85</v>
      </c>
      <c r="G338" s="20" t="s">
        <v>1085</v>
      </c>
      <c r="H338" s="20" t="s">
        <v>1086</v>
      </c>
      <c r="I338" s="20" t="s">
        <v>61</v>
      </c>
      <c r="J338" s="20" t="s">
        <v>1081</v>
      </c>
      <c r="K338" s="20" t="s">
        <v>17</v>
      </c>
      <c r="L338" s="20" t="s">
        <v>392</v>
      </c>
      <c r="M338" s="20"/>
      <c r="N338" s="20" t="s">
        <v>15</v>
      </c>
      <c r="O338" s="20" t="s">
        <v>15</v>
      </c>
      <c r="P338" s="7" t="str">
        <f t="shared" si="5"/>
        <v xml:space="preserve">
建物補修　約　１００件／設備補修　約　２００件／事故復旧工事　約　５０件
</v>
      </c>
    </row>
    <row r="339" spans="1:16" ht="45" x14ac:dyDescent="0.4">
      <c r="A339" s="18">
        <v>331</v>
      </c>
      <c r="B339" s="20" t="s">
        <v>135</v>
      </c>
      <c r="C339" s="20" t="s">
        <v>43</v>
      </c>
      <c r="D339" s="20" t="s">
        <v>15</v>
      </c>
      <c r="E339" s="20" t="s">
        <v>146</v>
      </c>
      <c r="F339" s="20" t="s">
        <v>20</v>
      </c>
      <c r="G339" s="20" t="s">
        <v>276</v>
      </c>
      <c r="H339" s="20" t="s">
        <v>275</v>
      </c>
      <c r="I339" s="20" t="s">
        <v>23</v>
      </c>
      <c r="J339" s="20" t="s">
        <v>1087</v>
      </c>
      <c r="K339" s="20" t="s">
        <v>419</v>
      </c>
      <c r="L339" s="20" t="s">
        <v>377</v>
      </c>
      <c r="M339" s="20" t="s">
        <v>25</v>
      </c>
      <c r="N339" s="20" t="s">
        <v>22</v>
      </c>
      <c r="O339" s="20" t="s">
        <v>502</v>
      </c>
      <c r="P339" s="7" t="str">
        <f t="shared" si="5"/>
        <v xml:space="preserve">
工事用道路　１式／橋脚　約５基／橋脚補強（ＲＣ巻立）　２基
</v>
      </c>
    </row>
    <row r="340" spans="1:16" ht="67.5" x14ac:dyDescent="0.4">
      <c r="A340" s="18">
        <v>332</v>
      </c>
      <c r="B340" s="20" t="s">
        <v>135</v>
      </c>
      <c r="C340" s="20" t="s">
        <v>43</v>
      </c>
      <c r="D340" s="20" t="s">
        <v>15</v>
      </c>
      <c r="E340" s="20" t="s">
        <v>146</v>
      </c>
      <c r="F340" s="20" t="s">
        <v>60</v>
      </c>
      <c r="G340" s="20" t="s">
        <v>326</v>
      </c>
      <c r="H340" s="20" t="s">
        <v>327</v>
      </c>
      <c r="I340" s="20" t="s">
        <v>58</v>
      </c>
      <c r="J340" s="20" t="s">
        <v>1088</v>
      </c>
      <c r="K340" s="20" t="s">
        <v>419</v>
      </c>
      <c r="L340" s="20" t="s">
        <v>377</v>
      </c>
      <c r="M340" s="20" t="s">
        <v>25</v>
      </c>
      <c r="N340" s="20" t="s">
        <v>22</v>
      </c>
      <c r="O340" s="20" t="s">
        <v>630</v>
      </c>
      <c r="P340" s="7" t="str">
        <f t="shared" si="5"/>
        <v xml:space="preserve">
ポール照明（新設）　１灯／ポール照明（更新）　３灯／ポール照明（移設）　約１０灯／ＣＣＴＶ設備（移設）　２基／逆走防止設備（移設）　１基／対象休憩施設（鞍手ＰＡ、直方ＰＡ、壇之浦ＰＡ）
</v>
      </c>
    </row>
    <row r="341" spans="1:16" ht="67.5" x14ac:dyDescent="0.4">
      <c r="A341" s="18">
        <v>333</v>
      </c>
      <c r="B341" s="20" t="s">
        <v>135</v>
      </c>
      <c r="C341" s="20" t="s">
        <v>43</v>
      </c>
      <c r="D341" s="20" t="s">
        <v>15</v>
      </c>
      <c r="E341" s="20" t="s">
        <v>146</v>
      </c>
      <c r="F341" s="20" t="s">
        <v>147</v>
      </c>
      <c r="G341" s="20" t="s">
        <v>1089</v>
      </c>
      <c r="H341" s="20" t="s">
        <v>1090</v>
      </c>
      <c r="I341" s="20" t="s">
        <v>1091</v>
      </c>
      <c r="J341" s="20" t="s">
        <v>1092</v>
      </c>
      <c r="K341" s="20" t="s">
        <v>21</v>
      </c>
      <c r="L341" s="20" t="s">
        <v>17</v>
      </c>
      <c r="M341" s="20"/>
      <c r="N341" s="20" t="s">
        <v>18</v>
      </c>
      <c r="O341" s="20" t="s">
        <v>534</v>
      </c>
      <c r="P341" s="7" t="str">
        <f t="shared" si="5"/>
        <v xml:space="preserve">
受水槽(新設)　１０ｔ／屋外給水管(新設)　３５０ｍ／高架水槽(撤去)　５ｔ／受水槽(撤去)　２２ｔ／屋外給水管(撤去)　３５０ｍ／対象管理施設（下関ＩＣ）
</v>
      </c>
    </row>
    <row r="342" spans="1:16" ht="45" x14ac:dyDescent="0.4">
      <c r="A342" s="18">
        <v>334</v>
      </c>
      <c r="B342" s="20" t="s">
        <v>135</v>
      </c>
      <c r="C342" s="20" t="s">
        <v>43</v>
      </c>
      <c r="D342" s="20" t="s">
        <v>15</v>
      </c>
      <c r="E342" s="20" t="s">
        <v>146</v>
      </c>
      <c r="F342" s="20" t="s">
        <v>66</v>
      </c>
      <c r="G342" s="20" t="s">
        <v>1093</v>
      </c>
      <c r="H342" s="20" t="s">
        <v>1094</v>
      </c>
      <c r="I342" s="20" t="s">
        <v>508</v>
      </c>
      <c r="J342" s="20" t="s">
        <v>1095</v>
      </c>
      <c r="K342" s="20" t="s">
        <v>24</v>
      </c>
      <c r="L342" s="20" t="s">
        <v>21</v>
      </c>
      <c r="M342" s="20"/>
      <c r="N342" s="20" t="s">
        <v>18</v>
      </c>
      <c r="O342" s="20" t="s">
        <v>534</v>
      </c>
      <c r="P342" s="7" t="str">
        <f t="shared" si="5"/>
        <v xml:space="preserve">
防災受信盤（更新）　約５面／対象TN：朽網、長野、神田
</v>
      </c>
    </row>
    <row r="343" spans="1:16" ht="67.5" x14ac:dyDescent="0.4">
      <c r="A343" s="18">
        <v>335</v>
      </c>
      <c r="B343" s="20" t="s">
        <v>135</v>
      </c>
      <c r="C343" s="20" t="s">
        <v>43</v>
      </c>
      <c r="D343" s="20" t="s">
        <v>15</v>
      </c>
      <c r="E343" s="20" t="s">
        <v>1096</v>
      </c>
      <c r="F343" s="20" t="s">
        <v>64</v>
      </c>
      <c r="G343" s="20" t="s">
        <v>1097</v>
      </c>
      <c r="H343" s="20" t="s">
        <v>1098</v>
      </c>
      <c r="I343" s="20" t="s">
        <v>1099</v>
      </c>
      <c r="J343" s="20" t="s">
        <v>1100</v>
      </c>
      <c r="K343" s="20" t="s">
        <v>377</v>
      </c>
      <c r="L343" s="20" t="s">
        <v>24</v>
      </c>
      <c r="M343" s="20"/>
      <c r="N343" s="20" t="s">
        <v>18</v>
      </c>
      <c r="O343" s="20" t="s">
        <v>534</v>
      </c>
      <c r="P343" s="7" t="str">
        <f t="shared" si="5"/>
        <v xml:space="preserve">
標識柱（新設）　約１０基／標識柱（撤去）　４基／標識柱（取替）　２基／標識板（新設）　約７０ｍ２／標識板（撤去）　約５ｍ２／標識板（取替）　約３０ｍ２
</v>
      </c>
    </row>
    <row r="344" spans="1:16" ht="45" x14ac:dyDescent="0.4">
      <c r="A344" s="18">
        <v>336</v>
      </c>
      <c r="B344" s="20" t="s">
        <v>135</v>
      </c>
      <c r="C344" s="20" t="s">
        <v>43</v>
      </c>
      <c r="D344" s="20" t="s">
        <v>15</v>
      </c>
      <c r="E344" s="20" t="s">
        <v>1096</v>
      </c>
      <c r="F344" s="20" t="s">
        <v>64</v>
      </c>
      <c r="G344" s="20" t="s">
        <v>1101</v>
      </c>
      <c r="H344" s="20" t="s">
        <v>1102</v>
      </c>
      <c r="I344" s="20" t="s">
        <v>1103</v>
      </c>
      <c r="J344" s="20" t="s">
        <v>1104</v>
      </c>
      <c r="K344" s="20" t="s">
        <v>24</v>
      </c>
      <c r="L344" s="20" t="s">
        <v>21</v>
      </c>
      <c r="M344" s="20"/>
      <c r="N344" s="20" t="s">
        <v>18</v>
      </c>
      <c r="O344" s="20" t="s">
        <v>534</v>
      </c>
      <c r="P344" s="7" t="str">
        <f t="shared" si="5"/>
        <v xml:space="preserve">
金属製遮音壁（新設）　約０．１ｋｍ
</v>
      </c>
    </row>
    <row r="345" spans="1:16" ht="56.25" x14ac:dyDescent="0.4">
      <c r="A345" s="18">
        <v>337</v>
      </c>
      <c r="B345" s="20" t="s">
        <v>135</v>
      </c>
      <c r="C345" s="20" t="s">
        <v>43</v>
      </c>
      <c r="D345" s="20" t="s">
        <v>15</v>
      </c>
      <c r="E345" s="20" t="s">
        <v>277</v>
      </c>
      <c r="F345" s="20" t="s">
        <v>64</v>
      </c>
      <c r="G345" s="20" t="s">
        <v>1105</v>
      </c>
      <c r="H345" s="20" t="s">
        <v>1106</v>
      </c>
      <c r="I345" s="20" t="s">
        <v>1107</v>
      </c>
      <c r="J345" s="20" t="s">
        <v>1108</v>
      </c>
      <c r="K345" s="20" t="s">
        <v>377</v>
      </c>
      <c r="L345" s="20" t="s">
        <v>24</v>
      </c>
      <c r="M345" s="20"/>
      <c r="N345" s="20" t="s">
        <v>18</v>
      </c>
      <c r="O345" s="20" t="s">
        <v>534</v>
      </c>
      <c r="P345" s="7" t="str">
        <f t="shared" si="5"/>
        <v xml:space="preserve">
標識板（新設）　約２０ｍ２／標識板（取替）　約２０ｍ２／標識柱（新設）　２基
</v>
      </c>
    </row>
    <row r="346" spans="1:16" ht="56.25" x14ac:dyDescent="0.4">
      <c r="A346" s="18">
        <v>338</v>
      </c>
      <c r="B346" s="20" t="s">
        <v>135</v>
      </c>
      <c r="C346" s="20" t="s">
        <v>43</v>
      </c>
      <c r="D346" s="20" t="s">
        <v>15</v>
      </c>
      <c r="E346" s="20" t="s">
        <v>148</v>
      </c>
      <c r="F346" s="20" t="s">
        <v>49</v>
      </c>
      <c r="G346" s="20" t="s">
        <v>1109</v>
      </c>
      <c r="H346" s="20" t="s">
        <v>1003</v>
      </c>
      <c r="I346" s="20" t="s">
        <v>1110</v>
      </c>
      <c r="J346" s="20" t="s">
        <v>1111</v>
      </c>
      <c r="K346" s="20" t="s">
        <v>24</v>
      </c>
      <c r="L346" s="20" t="s">
        <v>21</v>
      </c>
      <c r="M346" s="20"/>
      <c r="N346" s="20" t="s">
        <v>18</v>
      </c>
      <c r="O346" s="20" t="s">
        <v>433</v>
      </c>
      <c r="P346" s="7" t="str">
        <f t="shared" si="5"/>
        <v xml:space="preserve">
水抜きボーリング工　約９．５ｋｍ／盛土補強土工　約９５０本／のり尻対策工　約１ｋｍ
</v>
      </c>
    </row>
    <row r="347" spans="1:16" ht="67.5" x14ac:dyDescent="0.4">
      <c r="A347" s="18">
        <v>339</v>
      </c>
      <c r="B347" s="20" t="s">
        <v>135</v>
      </c>
      <c r="C347" s="20" t="s">
        <v>43</v>
      </c>
      <c r="D347" s="20" t="s">
        <v>15</v>
      </c>
      <c r="E347" s="20" t="s">
        <v>148</v>
      </c>
      <c r="F347" s="20" t="s">
        <v>39</v>
      </c>
      <c r="G347" s="20" t="s">
        <v>1112</v>
      </c>
      <c r="H347" s="20" t="s">
        <v>248</v>
      </c>
      <c r="I347" s="20" t="s">
        <v>532</v>
      </c>
      <c r="J347" s="20" t="s">
        <v>1113</v>
      </c>
      <c r="K347" s="20" t="s">
        <v>24</v>
      </c>
      <c r="L347" s="20" t="s">
        <v>21</v>
      </c>
      <c r="M347" s="20"/>
      <c r="N347" s="20" t="s">
        <v>18</v>
      </c>
      <c r="O347" s="20" t="s">
        <v>644</v>
      </c>
      <c r="P347" s="7" t="str">
        <f t="shared" si="5"/>
        <v xml:space="preserve">
店舗　改修　Ｓ造（付帯する電気・機械設備を含む）　約１００ｍ２／ガスステーション　燃料タンク　解体　ＦＦ製　約１００ＫＬ／給油設備改修（セルフ化）　１式／対象休憩施設（溝辺PA、桜島SA）
</v>
      </c>
    </row>
    <row r="348" spans="1:16" ht="56.25" x14ac:dyDescent="0.4">
      <c r="A348" s="18">
        <v>340</v>
      </c>
      <c r="B348" s="20" t="s">
        <v>135</v>
      </c>
      <c r="C348" s="20" t="s">
        <v>43</v>
      </c>
      <c r="D348" s="20" t="s">
        <v>15</v>
      </c>
      <c r="E348" s="20" t="s">
        <v>148</v>
      </c>
      <c r="F348" s="20" t="s">
        <v>64</v>
      </c>
      <c r="G348" s="20" t="s">
        <v>278</v>
      </c>
      <c r="H348" s="20" t="s">
        <v>279</v>
      </c>
      <c r="I348" s="20" t="s">
        <v>1114</v>
      </c>
      <c r="J348" s="20" t="s">
        <v>1115</v>
      </c>
      <c r="K348" s="20" t="s">
        <v>419</v>
      </c>
      <c r="L348" s="20" t="s">
        <v>377</v>
      </c>
      <c r="M348" s="20" t="s">
        <v>25</v>
      </c>
      <c r="N348" s="20" t="s">
        <v>18</v>
      </c>
      <c r="O348" s="20" t="s">
        <v>534</v>
      </c>
      <c r="P348" s="7" t="str">
        <f t="shared" si="5"/>
        <v xml:space="preserve">
標識柱（新設）　２基／標識板（新設）　約３０ｍ２／標識板（取替）　約５ｍ２／標識板（撤去）　約１０ｍ２
</v>
      </c>
    </row>
    <row r="349" spans="1:16" ht="45" x14ac:dyDescent="0.4">
      <c r="A349" s="18">
        <v>341</v>
      </c>
      <c r="B349" s="20" t="s">
        <v>135</v>
      </c>
      <c r="C349" s="20" t="s">
        <v>43</v>
      </c>
      <c r="D349" s="20" t="s">
        <v>15</v>
      </c>
      <c r="E349" s="20" t="s">
        <v>149</v>
      </c>
      <c r="F349" s="20" t="s">
        <v>49</v>
      </c>
      <c r="G349" s="20" t="s">
        <v>1116</v>
      </c>
      <c r="H349" s="20" t="s">
        <v>280</v>
      </c>
      <c r="I349" s="20" t="s">
        <v>1117</v>
      </c>
      <c r="J349" s="20" t="s">
        <v>281</v>
      </c>
      <c r="K349" s="20" t="s">
        <v>419</v>
      </c>
      <c r="L349" s="20" t="s">
        <v>377</v>
      </c>
      <c r="M349" s="20" t="s">
        <v>25</v>
      </c>
      <c r="N349" s="20" t="s">
        <v>18</v>
      </c>
      <c r="O349" s="20" t="s">
        <v>433</v>
      </c>
      <c r="P349" s="7" t="str">
        <f t="shared" si="5"/>
        <v xml:space="preserve">
伸縮装置取替　約５基
</v>
      </c>
    </row>
    <row r="350" spans="1:16" ht="67.5" x14ac:dyDescent="0.4">
      <c r="A350" s="18">
        <v>342</v>
      </c>
      <c r="B350" s="20" t="s">
        <v>135</v>
      </c>
      <c r="C350" s="20" t="s">
        <v>43</v>
      </c>
      <c r="D350" s="20" t="s">
        <v>15</v>
      </c>
      <c r="E350" s="20" t="s">
        <v>367</v>
      </c>
      <c r="F350" s="20" t="s">
        <v>64</v>
      </c>
      <c r="G350" s="20" t="s">
        <v>368</v>
      </c>
      <c r="H350" s="20" t="s">
        <v>369</v>
      </c>
      <c r="I350" s="20" t="s">
        <v>1118</v>
      </c>
      <c r="J350" s="20" t="s">
        <v>370</v>
      </c>
      <c r="K350" s="20" t="s">
        <v>419</v>
      </c>
      <c r="L350" s="20" t="s">
        <v>377</v>
      </c>
      <c r="M350" s="20" t="s">
        <v>25</v>
      </c>
      <c r="N350" s="20" t="s">
        <v>18</v>
      </c>
      <c r="O350" s="20" t="s">
        <v>534</v>
      </c>
      <c r="P350" s="7" t="str">
        <f t="shared" si="5"/>
        <v xml:space="preserve">
標識柱（新設）　３基／標識板（新設）　約２０ｍ２／標識板（撤去）　約４ｍ２／標識板（取替）　約４ｍ２／標識板（取替）　約４ｍ２／標識板（取替）　約５ｍ２
</v>
      </c>
    </row>
    <row r="351" spans="1:16" ht="45" x14ac:dyDescent="0.4">
      <c r="A351" s="18">
        <v>343</v>
      </c>
      <c r="B351" s="20" t="s">
        <v>135</v>
      </c>
      <c r="C351" s="20" t="s">
        <v>43</v>
      </c>
      <c r="D351" s="20" t="s">
        <v>15</v>
      </c>
      <c r="E351" s="20" t="s">
        <v>282</v>
      </c>
      <c r="F351" s="20" t="s">
        <v>49</v>
      </c>
      <c r="G351" s="20" t="s">
        <v>1119</v>
      </c>
      <c r="H351" s="20" t="s">
        <v>1120</v>
      </c>
      <c r="I351" s="20" t="s">
        <v>1121</v>
      </c>
      <c r="J351" s="20" t="s">
        <v>1122</v>
      </c>
      <c r="K351" s="20" t="s">
        <v>24</v>
      </c>
      <c r="L351" s="20" t="s">
        <v>21</v>
      </c>
      <c r="M351" s="20"/>
      <c r="N351" s="20" t="s">
        <v>18</v>
      </c>
      <c r="O351" s="20" t="s">
        <v>433</v>
      </c>
      <c r="P351" s="7" t="str">
        <f t="shared" si="5"/>
        <v xml:space="preserve">
上部工補修面積（断面修復）　約４，４００Ｌ
</v>
      </c>
    </row>
    <row r="352" spans="1:16" ht="56.25" x14ac:dyDescent="0.4">
      <c r="A352" s="18">
        <v>344</v>
      </c>
      <c r="B352" s="20" t="s">
        <v>135</v>
      </c>
      <c r="C352" s="20" t="s">
        <v>43</v>
      </c>
      <c r="D352" s="20" t="s">
        <v>15</v>
      </c>
      <c r="E352" s="20" t="s">
        <v>282</v>
      </c>
      <c r="F352" s="20" t="s">
        <v>64</v>
      </c>
      <c r="G352" s="20" t="s">
        <v>1123</v>
      </c>
      <c r="H352" s="20" t="s">
        <v>1124</v>
      </c>
      <c r="I352" s="20" t="s">
        <v>725</v>
      </c>
      <c r="J352" s="20" t="s">
        <v>1125</v>
      </c>
      <c r="K352" s="20" t="s">
        <v>377</v>
      </c>
      <c r="L352" s="20" t="s">
        <v>24</v>
      </c>
      <c r="M352" s="20"/>
      <c r="N352" s="20" t="s">
        <v>18</v>
      </c>
      <c r="O352" s="20" t="s">
        <v>534</v>
      </c>
      <c r="P352" s="7" t="str">
        <f t="shared" si="5"/>
        <v xml:space="preserve">
立入防止柵（新設）　約０．５ｋｍ／立入防止柵（改良：下部閉塞）　約４ｋｍ／立入防止柵（改良：嵩上げ）　約２ｋｍ
</v>
      </c>
    </row>
    <row r="353" spans="1:16" ht="56.25" x14ac:dyDescent="0.4">
      <c r="A353" s="18">
        <v>345</v>
      </c>
      <c r="B353" s="20" t="s">
        <v>135</v>
      </c>
      <c r="C353" s="20" t="s">
        <v>43</v>
      </c>
      <c r="D353" s="20" t="s">
        <v>15</v>
      </c>
      <c r="E353" s="20" t="s">
        <v>282</v>
      </c>
      <c r="F353" s="20" t="s">
        <v>64</v>
      </c>
      <c r="G353" s="20" t="s">
        <v>1126</v>
      </c>
      <c r="H353" s="20" t="s">
        <v>142</v>
      </c>
      <c r="I353" s="20" t="s">
        <v>1127</v>
      </c>
      <c r="J353" s="20" t="s">
        <v>1128</v>
      </c>
      <c r="K353" s="20" t="s">
        <v>24</v>
      </c>
      <c r="L353" s="20" t="s">
        <v>24</v>
      </c>
      <c r="M353" s="20"/>
      <c r="N353" s="20" t="s">
        <v>18</v>
      </c>
      <c r="O353" s="20" t="s">
        <v>534</v>
      </c>
      <c r="P353" s="7" t="str">
        <f t="shared" si="5"/>
        <v xml:space="preserve">
標識板（新設）　約２０ｍ２／標識柱（新設）　２基／標識板（撤去）　約３ｍ２／標識柱（撤去）　２基／標識板（取替）　約５０ｍ２
</v>
      </c>
    </row>
    <row r="354" spans="1:16" ht="45" x14ac:dyDescent="0.4">
      <c r="A354" s="18">
        <v>346</v>
      </c>
      <c r="B354" s="20" t="s">
        <v>135</v>
      </c>
      <c r="C354" s="20" t="s">
        <v>43</v>
      </c>
      <c r="D354" s="20" t="s">
        <v>15</v>
      </c>
      <c r="E354" s="20" t="s">
        <v>1129</v>
      </c>
      <c r="F354" s="20" t="s">
        <v>49</v>
      </c>
      <c r="G354" s="20" t="s">
        <v>1130</v>
      </c>
      <c r="H354" s="20" t="s">
        <v>1131</v>
      </c>
      <c r="I354" s="20" t="s">
        <v>1132</v>
      </c>
      <c r="J354" s="20" t="s">
        <v>1133</v>
      </c>
      <c r="K354" s="20" t="s">
        <v>24</v>
      </c>
      <c r="L354" s="20" t="s">
        <v>21</v>
      </c>
      <c r="M354" s="20"/>
      <c r="N354" s="20" t="s">
        <v>18</v>
      </c>
      <c r="O354" s="20" t="s">
        <v>433</v>
      </c>
      <c r="P354" s="7" t="str">
        <f t="shared" si="5"/>
        <v xml:space="preserve">
補修延長　約０．１ｋｍ
</v>
      </c>
    </row>
    <row r="355" spans="1:16" ht="90" x14ac:dyDescent="0.4">
      <c r="A355" s="18">
        <v>347</v>
      </c>
      <c r="B355" s="20" t="s">
        <v>135</v>
      </c>
      <c r="C355" s="20" t="s">
        <v>43</v>
      </c>
      <c r="D355" s="20" t="s">
        <v>15</v>
      </c>
      <c r="E355" s="20" t="s">
        <v>1134</v>
      </c>
      <c r="F355" s="20" t="s">
        <v>60</v>
      </c>
      <c r="G355" s="20" t="s">
        <v>1135</v>
      </c>
      <c r="H355" s="20" t="s">
        <v>1136</v>
      </c>
      <c r="I355" s="20" t="s">
        <v>824</v>
      </c>
      <c r="J355" s="20" t="s">
        <v>1137</v>
      </c>
      <c r="K355" s="20" t="s">
        <v>24</v>
      </c>
      <c r="L355" s="20" t="s">
        <v>21</v>
      </c>
      <c r="M355" s="20"/>
      <c r="N355" s="20" t="s">
        <v>18</v>
      </c>
      <c r="O355" s="20" t="s">
        <v>644</v>
      </c>
      <c r="P355" s="7" t="str">
        <f t="shared" si="5"/>
        <v xml:space="preserve">
ＴＮ照明入口部（撤去）　約１００灯／ＴＮ避難誘導灯　２６灯／ＴＮ避難連絡坑照明　１７灯／通信線路　施工延長　約３ｋｍ／非常電話（撤去）　２基／可変式道路情報板（移設）　２面／可変式速度規制標識（移設）　２面／ＣＣＴＶ設備　１基／ＣＣＴＶ設備（移設）　１基／非常用設備　ＴＮ延長　約１ｋｍ
</v>
      </c>
    </row>
    <row r="356" spans="1:16" ht="45" x14ac:dyDescent="0.4">
      <c r="A356" s="5"/>
      <c r="B356" s="11"/>
      <c r="C356" s="11"/>
      <c r="D356" s="11"/>
      <c r="E356" s="11"/>
      <c r="F356" s="11"/>
      <c r="G356" s="11"/>
      <c r="H356" s="7"/>
      <c r="I356" s="11"/>
      <c r="J356" s="7"/>
      <c r="K356" s="11"/>
      <c r="L356" s="7"/>
      <c r="M356" s="11"/>
      <c r="N356" s="7"/>
      <c r="O356" s="11"/>
      <c r="P356" s="7" t="str">
        <f t="shared" si="5"/>
        <v xml:space="preserve">
</v>
      </c>
    </row>
    <row r="357" spans="1:16" ht="45" x14ac:dyDescent="0.4">
      <c r="A357" s="5"/>
      <c r="B357" s="11"/>
      <c r="C357" s="11"/>
      <c r="D357" s="11"/>
      <c r="E357" s="11"/>
      <c r="F357" s="11"/>
      <c r="G357" s="11"/>
      <c r="H357" s="7"/>
      <c r="I357" s="11"/>
      <c r="J357" s="7"/>
      <c r="K357" s="11"/>
      <c r="L357" s="7"/>
      <c r="M357" s="11"/>
      <c r="N357" s="7"/>
      <c r="O357" s="11"/>
      <c r="P357" s="7" t="str">
        <f t="shared" si="5"/>
        <v xml:space="preserve">
</v>
      </c>
    </row>
    <row r="358" spans="1:16" ht="45" x14ac:dyDescent="0.4">
      <c r="A358" s="5"/>
      <c r="B358" s="11"/>
      <c r="C358" s="11"/>
      <c r="D358" s="11"/>
      <c r="E358" s="11"/>
      <c r="F358" s="11"/>
      <c r="G358" s="11"/>
      <c r="H358" s="7"/>
      <c r="I358" s="11"/>
      <c r="J358" s="7"/>
      <c r="K358" s="11"/>
      <c r="L358" s="7"/>
      <c r="M358" s="11"/>
      <c r="N358" s="7"/>
      <c r="O358" s="11"/>
      <c r="P358" s="7" t="str">
        <f t="shared" si="5"/>
        <v xml:space="preserve">
</v>
      </c>
    </row>
    <row r="359" spans="1:16" ht="45" x14ac:dyDescent="0.4">
      <c r="A359" s="5"/>
      <c r="B359" s="11"/>
      <c r="C359" s="11"/>
      <c r="D359" s="11"/>
      <c r="E359" s="11"/>
      <c r="F359" s="11"/>
      <c r="G359" s="11"/>
      <c r="H359" s="7"/>
      <c r="I359" s="11"/>
      <c r="J359" s="7"/>
      <c r="K359" s="11"/>
      <c r="L359" s="11"/>
      <c r="M359" s="3"/>
      <c r="N359" s="7"/>
      <c r="O359" s="11"/>
      <c r="P359" s="7" t="str">
        <f t="shared" si="5"/>
        <v xml:space="preserve">
</v>
      </c>
    </row>
    <row r="360" spans="1:16" ht="45" x14ac:dyDescent="0.4">
      <c r="A360" s="5"/>
      <c r="B360" s="11"/>
      <c r="C360" s="11"/>
      <c r="D360" s="11"/>
      <c r="E360" s="11"/>
      <c r="F360" s="11"/>
      <c r="G360" s="11"/>
      <c r="H360" s="7"/>
      <c r="I360" s="11"/>
      <c r="J360" s="7"/>
      <c r="K360" s="11"/>
      <c r="L360" s="11"/>
      <c r="M360" s="11"/>
      <c r="N360" s="7"/>
      <c r="O360" s="11"/>
      <c r="P360" s="7" t="str">
        <f t="shared" si="5"/>
        <v xml:space="preserve">
</v>
      </c>
    </row>
    <row r="361" spans="1:16" ht="45" x14ac:dyDescent="0.4">
      <c r="A361" s="5"/>
      <c r="B361" s="11"/>
      <c r="C361" s="11"/>
      <c r="D361" s="11"/>
      <c r="E361" s="11"/>
      <c r="F361" s="11"/>
      <c r="G361" s="11"/>
      <c r="H361" s="7"/>
      <c r="I361" s="11"/>
      <c r="J361" s="7"/>
      <c r="K361" s="11"/>
      <c r="L361" s="3"/>
      <c r="M361" s="11"/>
      <c r="N361" s="7"/>
      <c r="O361" s="11"/>
      <c r="P361" s="7" t="str">
        <f t="shared" si="5"/>
        <v xml:space="preserve">
</v>
      </c>
    </row>
    <row r="362" spans="1:16" ht="45" x14ac:dyDescent="0.4">
      <c r="A362" s="5"/>
      <c r="B362" s="11"/>
      <c r="C362" s="11"/>
      <c r="D362" s="11"/>
      <c r="E362" s="11"/>
      <c r="F362" s="11"/>
      <c r="G362" s="11"/>
      <c r="H362" s="7"/>
      <c r="I362" s="11"/>
      <c r="J362" s="7"/>
      <c r="K362" s="11"/>
      <c r="L362" s="11"/>
      <c r="M362" s="11"/>
      <c r="N362" s="7"/>
      <c r="O362" s="11"/>
      <c r="P362" s="7" t="str">
        <f t="shared" si="5"/>
        <v xml:space="preserve">
</v>
      </c>
    </row>
    <row r="363" spans="1:16" ht="45" x14ac:dyDescent="0.4">
      <c r="A363" s="5"/>
      <c r="B363" s="11"/>
      <c r="C363" s="11"/>
      <c r="D363" s="11"/>
      <c r="E363" s="11"/>
      <c r="F363" s="11"/>
      <c r="G363" s="11"/>
      <c r="H363" s="7"/>
      <c r="I363" s="11"/>
      <c r="J363" s="7"/>
      <c r="K363" s="11"/>
      <c r="L363" s="11"/>
      <c r="M363" s="11"/>
      <c r="N363" s="7"/>
      <c r="O363" s="11"/>
      <c r="P363" s="7" t="str">
        <f t="shared" si="5"/>
        <v xml:space="preserve">
</v>
      </c>
    </row>
    <row r="364" spans="1:16" ht="45" x14ac:dyDescent="0.4">
      <c r="A364" s="5"/>
      <c r="B364" s="11"/>
      <c r="C364" s="11"/>
      <c r="D364" s="11"/>
      <c r="E364" s="11"/>
      <c r="F364" s="11"/>
      <c r="G364" s="11"/>
      <c r="H364" s="7"/>
      <c r="I364" s="11"/>
      <c r="J364" s="7"/>
      <c r="K364" s="11"/>
      <c r="L364" s="11"/>
      <c r="M364" s="11"/>
      <c r="N364" s="7"/>
      <c r="O364" s="11"/>
      <c r="P364" s="7" t="str">
        <f t="shared" si="5"/>
        <v xml:space="preserve">
</v>
      </c>
    </row>
    <row r="365" spans="1:16" ht="45" x14ac:dyDescent="0.4">
      <c r="A365" s="5"/>
      <c r="B365" s="11"/>
      <c r="C365" s="11"/>
      <c r="D365" s="11"/>
      <c r="E365" s="11"/>
      <c r="F365" s="11"/>
      <c r="G365" s="11"/>
      <c r="H365" s="7"/>
      <c r="I365" s="11"/>
      <c r="J365" s="7"/>
      <c r="K365" s="11"/>
      <c r="L365" s="11"/>
      <c r="M365" s="11"/>
      <c r="N365" s="7"/>
      <c r="O365" s="11"/>
      <c r="P365" s="7" t="str">
        <f t="shared" si="5"/>
        <v xml:space="preserve">
</v>
      </c>
    </row>
    <row r="366" spans="1:16" ht="45" x14ac:dyDescent="0.4">
      <c r="A366" s="5"/>
      <c r="B366" s="11"/>
      <c r="C366" s="11"/>
      <c r="D366" s="11"/>
      <c r="E366" s="11"/>
      <c r="F366" s="11"/>
      <c r="G366" s="11"/>
      <c r="H366" s="7"/>
      <c r="I366" s="11"/>
      <c r="J366" s="7"/>
      <c r="K366" s="3"/>
      <c r="L366" s="3"/>
      <c r="M366" s="11"/>
      <c r="N366" s="7"/>
      <c r="O366" s="11"/>
      <c r="P366" s="7" t="str">
        <f t="shared" si="5"/>
        <v xml:space="preserve">
</v>
      </c>
    </row>
    <row r="367" spans="1:16" ht="45" x14ac:dyDescent="0.4">
      <c r="A367" s="6"/>
      <c r="B367" s="11"/>
      <c r="C367" s="11"/>
      <c r="D367" s="11"/>
      <c r="E367" s="11"/>
      <c r="F367" s="11"/>
      <c r="G367" s="11"/>
      <c r="H367" s="7"/>
      <c r="I367" s="11"/>
      <c r="J367" s="7"/>
      <c r="K367" s="11"/>
      <c r="L367" s="11"/>
      <c r="M367" s="11"/>
      <c r="N367" s="7"/>
      <c r="O367" s="11"/>
      <c r="P367" s="7" t="str">
        <f t="shared" si="5"/>
        <v xml:space="preserve">
</v>
      </c>
    </row>
    <row r="368" spans="1:16" ht="45" x14ac:dyDescent="0.4">
      <c r="A368" s="6"/>
      <c r="B368" s="11"/>
      <c r="C368" s="11"/>
      <c r="D368" s="11"/>
      <c r="E368" s="11"/>
      <c r="F368" s="11"/>
      <c r="G368" s="11"/>
      <c r="H368" s="7"/>
      <c r="I368" s="11"/>
      <c r="J368" s="7"/>
      <c r="K368" s="11"/>
      <c r="L368" s="11"/>
      <c r="M368" s="11"/>
      <c r="N368" s="7"/>
      <c r="O368" s="11"/>
      <c r="P368" s="7" t="str">
        <f t="shared" si="5"/>
        <v xml:space="preserve">
</v>
      </c>
    </row>
    <row r="369" spans="1:16" ht="45" x14ac:dyDescent="0.4">
      <c r="A369" s="6"/>
      <c r="B369" s="11"/>
      <c r="C369" s="11"/>
      <c r="D369" s="11"/>
      <c r="E369" s="11"/>
      <c r="F369" s="11"/>
      <c r="G369" s="11"/>
      <c r="H369" s="7"/>
      <c r="I369" s="11"/>
      <c r="J369" s="7"/>
      <c r="K369" s="11"/>
      <c r="L369" s="11"/>
      <c r="M369" s="11"/>
      <c r="N369" s="7"/>
      <c r="O369" s="11"/>
      <c r="P369" s="7" t="str">
        <f t="shared" si="5"/>
        <v xml:space="preserve">
</v>
      </c>
    </row>
    <row r="370" spans="1:16" ht="45" x14ac:dyDescent="0.4">
      <c r="A370" s="6"/>
      <c r="B370" s="11"/>
      <c r="C370" s="11"/>
      <c r="D370" s="11"/>
      <c r="E370" s="11"/>
      <c r="F370" s="11"/>
      <c r="G370" s="11"/>
      <c r="H370" s="7"/>
      <c r="I370" s="11"/>
      <c r="J370" s="7"/>
      <c r="K370" s="11"/>
      <c r="L370" s="7"/>
      <c r="M370" s="11"/>
      <c r="N370" s="7"/>
      <c r="O370" s="11"/>
      <c r="P370" s="7" t="str">
        <f t="shared" si="5"/>
        <v xml:space="preserve">
</v>
      </c>
    </row>
    <row r="371" spans="1:16" ht="45" x14ac:dyDescent="0.4">
      <c r="A371" s="6"/>
      <c r="B371" s="11"/>
      <c r="C371" s="11"/>
      <c r="D371" s="11"/>
      <c r="E371" s="11"/>
      <c r="F371" s="11"/>
      <c r="G371" s="11"/>
      <c r="H371" s="7"/>
      <c r="I371" s="11"/>
      <c r="J371" s="7"/>
      <c r="K371" s="11"/>
      <c r="L371" s="11"/>
      <c r="M371" s="11"/>
      <c r="N371" s="7"/>
      <c r="O371" s="11"/>
      <c r="P371" s="7" t="str">
        <f t="shared" si="5"/>
        <v xml:space="preserve">
</v>
      </c>
    </row>
    <row r="372" spans="1:16" ht="45" x14ac:dyDescent="0.4">
      <c r="A372" s="6"/>
      <c r="B372" s="11"/>
      <c r="C372" s="11"/>
      <c r="D372" s="11"/>
      <c r="E372" s="11"/>
      <c r="F372" s="11"/>
      <c r="G372" s="11"/>
      <c r="H372" s="7"/>
      <c r="I372" s="11"/>
      <c r="J372" s="7"/>
      <c r="K372" s="11"/>
      <c r="L372" s="11"/>
      <c r="M372" s="11"/>
      <c r="N372" s="7"/>
      <c r="O372" s="11"/>
      <c r="P372" s="7" t="str">
        <f t="shared" si="5"/>
        <v xml:space="preserve">
</v>
      </c>
    </row>
    <row r="373" spans="1:16" ht="45" x14ac:dyDescent="0.4">
      <c r="A373" s="6"/>
      <c r="B373" s="11"/>
      <c r="C373" s="11"/>
      <c r="D373" s="11"/>
      <c r="E373" s="11"/>
      <c r="F373" s="11"/>
      <c r="G373" s="11"/>
      <c r="H373" s="7"/>
      <c r="I373" s="11"/>
      <c r="J373" s="7"/>
      <c r="K373" s="11"/>
      <c r="L373" s="11"/>
      <c r="M373" s="11"/>
      <c r="N373" s="7"/>
      <c r="O373" s="11"/>
      <c r="P373" s="7" t="str">
        <f t="shared" si="5"/>
        <v xml:space="preserve">
</v>
      </c>
    </row>
    <row r="374" spans="1:16" ht="45" x14ac:dyDescent="0.4">
      <c r="A374" s="6"/>
      <c r="B374" s="11"/>
      <c r="C374" s="11"/>
      <c r="D374" s="11"/>
      <c r="E374" s="11"/>
      <c r="F374" s="11"/>
      <c r="G374" s="11"/>
      <c r="H374" s="7"/>
      <c r="I374" s="11"/>
      <c r="J374" s="7"/>
      <c r="K374" s="11"/>
      <c r="L374" s="11"/>
      <c r="M374" s="11"/>
      <c r="N374" s="7"/>
      <c r="O374" s="11"/>
      <c r="P374" s="7" t="str">
        <f t="shared" si="5"/>
        <v xml:space="preserve">
</v>
      </c>
    </row>
    <row r="375" spans="1:16" ht="45" x14ac:dyDescent="0.4">
      <c r="A375" s="6"/>
      <c r="B375" s="11"/>
      <c r="C375" s="11"/>
      <c r="D375" s="11"/>
      <c r="E375" s="11"/>
      <c r="F375" s="11"/>
      <c r="G375" s="11"/>
      <c r="H375" s="7"/>
      <c r="I375" s="11"/>
      <c r="J375" s="7"/>
      <c r="K375" s="11"/>
      <c r="L375" s="11"/>
      <c r="M375" s="11"/>
      <c r="N375" s="7"/>
      <c r="O375" s="11"/>
      <c r="P375" s="7" t="str">
        <f t="shared" si="5"/>
        <v xml:space="preserve">
</v>
      </c>
    </row>
    <row r="376" spans="1:16" ht="45" x14ac:dyDescent="0.4">
      <c r="A376" s="6"/>
      <c r="B376" s="11"/>
      <c r="C376" s="11"/>
      <c r="D376" s="11"/>
      <c r="E376" s="11"/>
      <c r="F376" s="11"/>
      <c r="G376" s="11"/>
      <c r="H376" s="7"/>
      <c r="I376" s="11"/>
      <c r="J376" s="7"/>
      <c r="K376" s="11"/>
      <c r="L376" s="11"/>
      <c r="M376" s="11"/>
      <c r="N376" s="7"/>
      <c r="O376" s="11"/>
      <c r="P376" s="7" t="str">
        <f t="shared" si="5"/>
        <v xml:space="preserve">
</v>
      </c>
    </row>
    <row r="377" spans="1:16" ht="45" x14ac:dyDescent="0.4">
      <c r="A377" s="6"/>
      <c r="B377" s="11"/>
      <c r="C377" s="11"/>
      <c r="D377" s="11"/>
      <c r="E377" s="11"/>
      <c r="F377" s="11"/>
      <c r="G377" s="11"/>
      <c r="H377" s="7"/>
      <c r="I377" s="11"/>
      <c r="J377" s="7"/>
      <c r="K377" s="11"/>
      <c r="L377" s="11"/>
      <c r="M377" s="11"/>
      <c r="N377" s="7"/>
      <c r="O377" s="11"/>
      <c r="P377" s="7" t="str">
        <f t="shared" si="5"/>
        <v xml:space="preserve">
</v>
      </c>
    </row>
    <row r="378" spans="1:16" ht="45" x14ac:dyDescent="0.4">
      <c r="A378" s="6"/>
      <c r="B378" s="11"/>
      <c r="C378" s="11"/>
      <c r="D378" s="11"/>
      <c r="E378" s="11"/>
      <c r="F378" s="11"/>
      <c r="G378" s="11"/>
      <c r="H378" s="7"/>
      <c r="I378" s="11"/>
      <c r="J378" s="7"/>
      <c r="K378" s="11"/>
      <c r="L378" s="11"/>
      <c r="M378" s="11"/>
      <c r="N378" s="7"/>
      <c r="O378" s="11"/>
      <c r="P378" s="7" t="str">
        <f t="shared" si="5"/>
        <v xml:space="preserve">
</v>
      </c>
    </row>
    <row r="379" spans="1:16" ht="45" x14ac:dyDescent="0.4">
      <c r="A379" s="6"/>
      <c r="B379" s="11"/>
      <c r="C379" s="11"/>
      <c r="D379" s="11"/>
      <c r="E379" s="11"/>
      <c r="F379" s="11"/>
      <c r="G379" s="11"/>
      <c r="H379" s="7"/>
      <c r="I379" s="11"/>
      <c r="J379" s="7"/>
      <c r="K379" s="11"/>
      <c r="L379" s="11"/>
      <c r="M379" s="11"/>
      <c r="N379" s="7"/>
      <c r="O379" s="11"/>
      <c r="P379" s="7" t="str">
        <f t="shared" si="5"/>
        <v xml:space="preserve">
</v>
      </c>
    </row>
    <row r="380" spans="1:16" ht="45" x14ac:dyDescent="0.4">
      <c r="A380" s="6"/>
      <c r="B380" s="11"/>
      <c r="C380" s="11"/>
      <c r="D380" s="11"/>
      <c r="E380" s="11"/>
      <c r="F380" s="11"/>
      <c r="G380" s="11"/>
      <c r="H380" s="7"/>
      <c r="I380" s="11"/>
      <c r="J380" s="7"/>
      <c r="K380" s="11"/>
      <c r="L380" s="11"/>
      <c r="M380" s="11"/>
      <c r="N380" s="7"/>
      <c r="O380" s="11"/>
      <c r="P380" s="7" t="str">
        <f t="shared" si="5"/>
        <v xml:space="preserve">
</v>
      </c>
    </row>
    <row r="381" spans="1:16" ht="45" x14ac:dyDescent="0.4">
      <c r="A381" s="6"/>
      <c r="B381" s="11"/>
      <c r="C381" s="11"/>
      <c r="D381" s="11"/>
      <c r="E381" s="11"/>
      <c r="F381" s="11"/>
      <c r="G381" s="11"/>
      <c r="H381" s="7"/>
      <c r="I381" s="11"/>
      <c r="J381" s="7"/>
      <c r="K381" s="11"/>
      <c r="L381" s="11"/>
      <c r="M381" s="11"/>
      <c r="N381" s="7"/>
      <c r="O381" s="11"/>
      <c r="P381" s="7" t="str">
        <f t="shared" si="5"/>
        <v xml:space="preserve">
</v>
      </c>
    </row>
    <row r="382" spans="1:16" ht="45" x14ac:dyDescent="0.4">
      <c r="A382" s="6"/>
      <c r="B382" s="11"/>
      <c r="C382" s="11"/>
      <c r="D382" s="11"/>
      <c r="E382" s="11"/>
      <c r="F382" s="11"/>
      <c r="G382" s="11"/>
      <c r="H382" s="7"/>
      <c r="I382" s="11"/>
      <c r="J382" s="7"/>
      <c r="K382" s="11"/>
      <c r="L382" s="7"/>
      <c r="M382" s="11"/>
      <c r="N382" s="7"/>
      <c r="O382" s="11"/>
      <c r="P382" s="7" t="str">
        <f t="shared" si="5"/>
        <v xml:space="preserve">
</v>
      </c>
    </row>
    <row r="383" spans="1:16" ht="45" x14ac:dyDescent="0.4">
      <c r="A383" s="6"/>
      <c r="B383" s="11"/>
      <c r="C383" s="11"/>
      <c r="D383" s="11"/>
      <c r="E383" s="11"/>
      <c r="F383" s="11"/>
      <c r="G383" s="11"/>
      <c r="H383" s="7"/>
      <c r="I383" s="11"/>
      <c r="J383" s="7"/>
      <c r="K383" s="11"/>
      <c r="L383" s="11"/>
      <c r="M383" s="11"/>
      <c r="N383" s="7"/>
      <c r="O383" s="11"/>
      <c r="P383" s="7" t="str">
        <f t="shared" si="5"/>
        <v xml:space="preserve">
</v>
      </c>
    </row>
    <row r="384" spans="1:16" ht="45" x14ac:dyDescent="0.4">
      <c r="A384" s="6"/>
      <c r="B384" s="11"/>
      <c r="C384" s="11"/>
      <c r="D384" s="11"/>
      <c r="E384" s="11"/>
      <c r="F384" s="11"/>
      <c r="G384" s="11"/>
      <c r="H384" s="7"/>
      <c r="I384" s="11"/>
      <c r="J384" s="7"/>
      <c r="K384" s="11"/>
      <c r="L384" s="11"/>
      <c r="M384" s="11"/>
      <c r="N384" s="7"/>
      <c r="O384" s="11"/>
      <c r="P384" s="7" t="str">
        <f t="shared" si="5"/>
        <v xml:space="preserve">
</v>
      </c>
    </row>
    <row r="385" spans="1:16" ht="45" x14ac:dyDescent="0.4">
      <c r="A385" s="6"/>
      <c r="B385" s="11"/>
      <c r="C385" s="11"/>
      <c r="D385" s="11"/>
      <c r="E385" s="11"/>
      <c r="F385" s="11"/>
      <c r="G385" s="11"/>
      <c r="H385" s="7"/>
      <c r="I385" s="11"/>
      <c r="J385" s="7"/>
      <c r="K385" s="11"/>
      <c r="L385" s="11"/>
      <c r="M385" s="11"/>
      <c r="N385" s="7"/>
      <c r="O385" s="11"/>
      <c r="P385" s="7" t="str">
        <f t="shared" si="5"/>
        <v xml:space="preserve">
</v>
      </c>
    </row>
    <row r="386" spans="1:16" ht="45" x14ac:dyDescent="0.4">
      <c r="A386" s="6"/>
      <c r="B386" s="11"/>
      <c r="C386" s="11"/>
      <c r="D386" s="11"/>
      <c r="E386" s="11"/>
      <c r="F386" s="11"/>
      <c r="G386" s="11"/>
      <c r="H386" s="7"/>
      <c r="I386" s="11"/>
      <c r="J386" s="7"/>
      <c r="K386" s="11"/>
      <c r="L386" s="11"/>
      <c r="M386" s="11"/>
      <c r="N386" s="7"/>
      <c r="O386" s="11"/>
      <c r="P386" s="7" t="str">
        <f t="shared" si="5"/>
        <v xml:space="preserve">
</v>
      </c>
    </row>
    <row r="387" spans="1:16" ht="45" x14ac:dyDescent="0.4">
      <c r="A387" s="6"/>
      <c r="B387" s="11"/>
      <c r="C387" s="11"/>
      <c r="D387" s="11"/>
      <c r="E387" s="11"/>
      <c r="F387" s="11"/>
      <c r="G387" s="11"/>
      <c r="H387" s="7"/>
      <c r="I387" s="11"/>
      <c r="J387" s="7"/>
      <c r="K387" s="11"/>
      <c r="L387" s="11"/>
      <c r="M387" s="11"/>
      <c r="N387" s="7"/>
      <c r="O387" s="11"/>
      <c r="P387" s="7" t="str">
        <f t="shared" si="5"/>
        <v xml:space="preserve">
</v>
      </c>
    </row>
  </sheetData>
  <autoFilter ref="A8:P387" xr:uid="{27B82265-283A-4207-B8CC-8A3E7AF21FEE}"/>
  <phoneticPr fontId="2"/>
  <conditionalFormatting sqref="G8">
    <cfRule type="duplicateValues" dxfId="52" priority="57"/>
  </conditionalFormatting>
  <conditionalFormatting sqref="G338:G1048576 G8">
    <cfRule type="duplicateValues" dxfId="51" priority="56"/>
  </conditionalFormatting>
  <conditionalFormatting sqref="J338:J1048576 J289:J291 J8:J49 J332:J333 J51:J119 J309:J330 J179 J182:J192 J284:J287 J121:J177 J194:J282">
    <cfRule type="containsText" dxfId="50" priority="53" operator="containsText" text="㎥">
      <formula>NOT(ISERROR(SEARCH("㎥",J8)))</formula>
    </cfRule>
    <cfRule type="containsText" dxfId="49" priority="54" operator="containsText" text="㎡">
      <formula>NOT(ISERROR(SEARCH("㎡",J8)))</formula>
    </cfRule>
  </conditionalFormatting>
  <conditionalFormatting sqref="J292:J301 J303:J307">
    <cfRule type="containsText" dxfId="48" priority="51" operator="containsText" text="㎥">
      <formula>NOT(ISERROR(SEARCH("㎥",J292)))</formula>
    </cfRule>
    <cfRule type="containsText" dxfId="47" priority="52" operator="containsText" text="㎡">
      <formula>NOT(ISERROR(SEARCH("㎡",J292)))</formula>
    </cfRule>
  </conditionalFormatting>
  <conditionalFormatting sqref="D15">
    <cfRule type="containsText" dxfId="46" priority="49" operator="containsText" text="㎥">
      <formula>NOT(ISERROR(SEARCH("㎥",D15)))</formula>
    </cfRule>
    <cfRule type="containsText" dxfId="45" priority="50" operator="containsText" text="㎡">
      <formula>NOT(ISERROR(SEARCH("㎡",D15)))</formula>
    </cfRule>
  </conditionalFormatting>
  <conditionalFormatting sqref="D17">
    <cfRule type="containsText" dxfId="44" priority="47" operator="containsText" text="㎥">
      <formula>NOT(ISERROR(SEARCH("㎥",D17)))</formula>
    </cfRule>
    <cfRule type="containsText" dxfId="43" priority="48" operator="containsText" text="㎡">
      <formula>NOT(ISERROR(SEARCH("㎡",D17)))</formula>
    </cfRule>
  </conditionalFormatting>
  <conditionalFormatting sqref="D67">
    <cfRule type="containsText" dxfId="42" priority="45" operator="containsText" text="㎥">
      <formula>NOT(ISERROR(SEARCH("㎥",D67)))</formula>
    </cfRule>
    <cfRule type="containsText" dxfId="41" priority="46" operator="containsText" text="㎡">
      <formula>NOT(ISERROR(SEARCH("㎡",D67)))</formula>
    </cfRule>
  </conditionalFormatting>
  <conditionalFormatting sqref="D16">
    <cfRule type="containsText" dxfId="40" priority="43" operator="containsText" text="㎥">
      <formula>NOT(ISERROR(SEARCH("㎥",D16)))</formula>
    </cfRule>
    <cfRule type="containsText" dxfId="39" priority="44" operator="containsText" text="㎡">
      <formula>NOT(ISERROR(SEARCH("㎡",D16)))</formula>
    </cfRule>
  </conditionalFormatting>
  <conditionalFormatting sqref="N16">
    <cfRule type="containsText" dxfId="38" priority="41" operator="containsText" text="㎥">
      <formula>NOT(ISERROR(SEARCH("㎥",N16)))</formula>
    </cfRule>
    <cfRule type="containsText" dxfId="37" priority="42" operator="containsText" text="㎡">
      <formula>NOT(ISERROR(SEARCH("㎡",N16)))</formula>
    </cfRule>
  </conditionalFormatting>
  <conditionalFormatting sqref="O16">
    <cfRule type="containsText" dxfId="36" priority="39" operator="containsText" text="㎥">
      <formula>NOT(ISERROR(SEARCH("㎥",O16)))</formula>
    </cfRule>
    <cfRule type="containsText" dxfId="35" priority="40" operator="containsText" text="㎡">
      <formula>NOT(ISERROR(SEARCH("㎡",O16)))</formula>
    </cfRule>
  </conditionalFormatting>
  <conditionalFormatting sqref="G120">
    <cfRule type="duplicateValues" dxfId="34" priority="38"/>
  </conditionalFormatting>
  <conditionalFormatting sqref="J193">
    <cfRule type="containsText" dxfId="33" priority="36" operator="containsText" text="㎥">
      <formula>NOT(ISERROR(SEARCH("㎥",J193)))</formula>
    </cfRule>
    <cfRule type="containsText" dxfId="32" priority="37" operator="containsText" text="㎡">
      <formula>NOT(ISERROR(SEARCH("㎡",J193)))</formula>
    </cfRule>
  </conditionalFormatting>
  <conditionalFormatting sqref="G289:G291 G121:G287 G9:G119">
    <cfRule type="duplicateValues" dxfId="31" priority="58"/>
  </conditionalFormatting>
  <conditionalFormatting sqref="G334">
    <cfRule type="duplicateValues" dxfId="30" priority="35"/>
  </conditionalFormatting>
  <conditionalFormatting sqref="J334">
    <cfRule type="containsText" dxfId="29" priority="32" operator="containsText" text="㎥">
      <formula>NOT(ISERROR(SEARCH("㎥",J334)))</formula>
    </cfRule>
    <cfRule type="containsText" dxfId="28" priority="33" operator="containsText" text="㎡">
      <formula>NOT(ISERROR(SEARCH("㎡",J334)))</formula>
    </cfRule>
  </conditionalFormatting>
  <conditionalFormatting sqref="G288">
    <cfRule type="duplicateValues" dxfId="27" priority="31"/>
  </conditionalFormatting>
  <conditionalFormatting sqref="J288">
    <cfRule type="containsText" dxfId="26" priority="28" operator="containsText" text="㎥">
      <formula>NOT(ISERROR(SEARCH("㎥",J288)))</formula>
    </cfRule>
    <cfRule type="containsText" dxfId="25" priority="29" operator="containsText" text="㎡">
      <formula>NOT(ISERROR(SEARCH("㎡",J288)))</formula>
    </cfRule>
  </conditionalFormatting>
  <conditionalFormatting sqref="J335">
    <cfRule type="containsText" dxfId="24" priority="26" operator="containsText" text="㎥">
      <formula>NOT(ISERROR(SEARCH("㎥",J335)))</formula>
    </cfRule>
    <cfRule type="containsText" dxfId="23" priority="27" operator="containsText" text="㎡">
      <formula>NOT(ISERROR(SEARCH("㎡",J335)))</formula>
    </cfRule>
  </conditionalFormatting>
  <conditionalFormatting sqref="G331">
    <cfRule type="duplicateValues" dxfId="22" priority="25"/>
  </conditionalFormatting>
  <conditionalFormatting sqref="J331">
    <cfRule type="containsText" dxfId="21" priority="22" operator="containsText" text="㎥">
      <formula>NOT(ISERROR(SEARCH("㎥",J331)))</formula>
    </cfRule>
    <cfRule type="containsText" dxfId="20" priority="23" operator="containsText" text="㎡">
      <formula>NOT(ISERROR(SEARCH("㎡",J331)))</formula>
    </cfRule>
  </conditionalFormatting>
  <conditionalFormatting sqref="J50">
    <cfRule type="containsText" dxfId="19" priority="19" operator="containsText" text="㎥">
      <formula>NOT(ISERROR(SEARCH("㎥",J50)))</formula>
    </cfRule>
    <cfRule type="containsText" dxfId="18" priority="20" operator="containsText" text="㎡">
      <formula>NOT(ISERROR(SEARCH("㎡",J50)))</formula>
    </cfRule>
  </conditionalFormatting>
  <conditionalFormatting sqref="G332:G333 G292:G330">
    <cfRule type="duplicateValues" dxfId="17" priority="60"/>
  </conditionalFormatting>
  <conditionalFormatting sqref="J120">
    <cfRule type="containsText" dxfId="16" priority="17" operator="containsText" text="㎥">
      <formula>NOT(ISERROR(SEARCH("㎥",J120)))</formula>
    </cfRule>
    <cfRule type="containsText" dxfId="15" priority="18" operator="containsText" text="㎡">
      <formula>NOT(ISERROR(SEARCH("㎡",J120)))</formula>
    </cfRule>
  </conditionalFormatting>
  <conditionalFormatting sqref="J178">
    <cfRule type="containsText" dxfId="14" priority="15" operator="containsText" text="㎥">
      <formula>NOT(ISERROR(SEARCH("㎥",J178)))</formula>
    </cfRule>
    <cfRule type="containsText" dxfId="13" priority="16" operator="containsText" text="㎡">
      <formula>NOT(ISERROR(SEARCH("㎡",J178)))</formula>
    </cfRule>
  </conditionalFormatting>
  <conditionalFormatting sqref="J180">
    <cfRule type="containsText" dxfId="12" priority="13" operator="containsText" text="㎥">
      <formula>NOT(ISERROR(SEARCH("㎥",J180)))</formula>
    </cfRule>
    <cfRule type="containsText" dxfId="11" priority="14" operator="containsText" text="㎡">
      <formula>NOT(ISERROR(SEARCH("㎡",J180)))</formula>
    </cfRule>
  </conditionalFormatting>
  <conditionalFormatting sqref="J181">
    <cfRule type="containsText" dxfId="10" priority="11" operator="containsText" text="㎥">
      <formula>NOT(ISERROR(SEARCH("㎥",J181)))</formula>
    </cfRule>
    <cfRule type="containsText" dxfId="9" priority="12" operator="containsText" text="㎡">
      <formula>NOT(ISERROR(SEARCH("㎡",J181)))</formula>
    </cfRule>
  </conditionalFormatting>
  <conditionalFormatting sqref="J283">
    <cfRule type="containsText" dxfId="8" priority="9" operator="containsText" text="㎥">
      <formula>NOT(ISERROR(SEARCH("㎥",J283)))</formula>
    </cfRule>
    <cfRule type="containsText" dxfId="7" priority="10" operator="containsText" text="㎡">
      <formula>NOT(ISERROR(SEARCH("㎡",J283)))</formula>
    </cfRule>
  </conditionalFormatting>
  <conditionalFormatting sqref="J336">
    <cfRule type="containsText" dxfId="6" priority="5" operator="containsText" text="㎥">
      <formula>NOT(ISERROR(SEARCH("㎥",J336)))</formula>
    </cfRule>
    <cfRule type="containsText" dxfId="5" priority="6" operator="containsText" text="㎡">
      <formula>NOT(ISERROR(SEARCH("㎡",J336)))</formula>
    </cfRule>
  </conditionalFormatting>
  <conditionalFormatting sqref="G336">
    <cfRule type="duplicateValues" dxfId="4" priority="7"/>
  </conditionalFormatting>
  <conditionalFormatting sqref="G337">
    <cfRule type="duplicateValues" dxfId="3" priority="4"/>
  </conditionalFormatting>
  <conditionalFormatting sqref="J337">
    <cfRule type="containsText" dxfId="2" priority="1" operator="containsText" text="㎥">
      <formula>NOT(ISERROR(SEARCH("㎥",J337)))</formula>
    </cfRule>
    <cfRule type="containsText" dxfId="1" priority="2" operator="containsText" text="㎡">
      <formula>NOT(ISERROR(SEARCH("㎡",J337)))</formula>
    </cfRule>
  </conditionalFormatting>
  <conditionalFormatting sqref="G335">
    <cfRule type="duplicateValues" dxfId="0" priority="62"/>
  </conditionalFormatting>
  <pageMargins left="0.23622047244094491" right="0.23622047244094491" top="0.74803149606299213" bottom="0.74803149606299213" header="0.31496062992125984" footer="0.31496062992125984"/>
  <pageSetup paperSize="8" scale="52" fitToHeight="0" orientation="landscape" r:id="rId1"/>
  <headerFooter>
    <oddFooter>&amp;L&amp;"ＭＳ Ｐゴシック,標準"※工期欄中の括弧書きには、余裕期間を含んだ工期を記載しています
※発注規模（予定）欄中、ＷＴＯ基準額とあるのは「工事契約事務処理要領」第２条第１項第１６号に定める政府調達協定基準額をいいます&amp;C
&amp;P / &amp;N ページ</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vt:lpstr>
      <vt:lpstr>工事!Print_Area</vt:lpstr>
      <vt:lpstr>工事!Print_Titles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2024-03-25T07:15:28Z</cp:lastPrinted>
  <dcterms:created xsi:type="dcterms:W3CDTF">2022-12-23T05:07:46Z</dcterms:created>
  <dcterms:modified xsi:type="dcterms:W3CDTF">2024-03-25T07:18:26Z</dcterms:modified>
</cp:coreProperties>
</file>