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510svvfs001\重要\財務部\契約審査課共通\1_01_規程等の整備\300　■規程班\020　規程関係\000001　R8年度\261001_令和９・１０年度工事等競争参加資格登録要領（制定）\05_制定資料\"/>
    </mc:Choice>
  </mc:AlternateContent>
  <xr:revisionPtr revIDLastSave="0" documentId="13_ncr:1_{A94F1560-7777-4C92-A424-F99CCC705C46}" xr6:coauthVersionLast="47" xr6:coauthVersionMax="47" xr10:uidLastSave="{00000000-0000-0000-0000-000000000000}"/>
  <workbookProtection workbookAlgorithmName="SHA-512" workbookHashValue="IM5o9fOfydDAUKlk/bHIKLgRv2audM+KLYXQsr4lilX9EAwquHo/LshHrvHK0g1JeprVEIFpkKuQBREQ/qhygw==" workbookSaltValue="XTzKUSf1gAU1U/mAPH/vcQ==" workbookSpinCount="100000" lockStructure="1"/>
  <bookViews>
    <workbookView xWindow="-120" yWindow="-120" windowWidth="29040" windowHeight="15720" tabRatio="632" firstSheet="1" activeTab="1" xr2:uid="{00000000-000D-0000-FFFF-FFFF00000000}"/>
  </bookViews>
  <sheets>
    <sheet name="変更箇所" sheetId="19" state="hidden" r:id="rId1"/>
    <sheet name="申請の事前チェック" sheetId="20" r:id="rId2"/>
    <sheet name="様式1-1表" sheetId="1" r:id="rId3"/>
    <sheet name="プルダウン" sheetId="18" state="hidden" r:id="rId4"/>
    <sheet name="様式1-1裏" sheetId="4" r:id="rId5"/>
    <sheet name="様式1-2" sheetId="14" r:id="rId6"/>
    <sheet name="様式1-3" sheetId="11" r:id="rId7"/>
    <sheet name="様式2" sheetId="12" r:id="rId8"/>
    <sheet name="様式3" sheetId="2" r:id="rId9"/>
    <sheet name="様式4-1（合併）" sheetId="15" r:id="rId10"/>
    <sheet name="様式4-2（事業譲渡）" sheetId="16" r:id="rId11"/>
    <sheet name="様式4-3（会社分割）" sheetId="17" r:id="rId12"/>
  </sheets>
  <definedNames>
    <definedName name="_xlnm.Print_Area" localSheetId="1">申請の事前チェック!$A$1:$K$61</definedName>
    <definedName name="_xlnm.Print_Area" localSheetId="2">'様式1-1表'!$A$1:$BT$44</definedName>
    <definedName name="_xlnm.Print_Area" localSheetId="5">'様式1-2'!$A$1:$CL$68</definedName>
    <definedName name="_xlnm.Print_Area" localSheetId="7">様式2!$A$1:$BG$38</definedName>
    <definedName name="_xlnm.Print_Area" localSheetId="9">'様式4-1（合併）'!$A$1:$F$38</definedName>
    <definedName name="_xlnm.Print_Area" localSheetId="10">'様式4-2（事業譲渡）'!$A$1:$F$42</definedName>
    <definedName name="_xlnm.Print_Area" localSheetId="11">'様式4-3（会社分割）'!$A$1:$F$40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3" i="4" l="1"/>
  <c r="AL10" i="4"/>
  <c r="AL11" i="4"/>
  <c r="AL12" i="4"/>
  <c r="AL13" i="4"/>
  <c r="AL14" i="4"/>
  <c r="AL15" i="4"/>
  <c r="AL16" i="4"/>
  <c r="AL17" i="4"/>
  <c r="AL18" i="4"/>
  <c r="AL19" i="4"/>
  <c r="AL20" i="4"/>
  <c r="AL21" i="4"/>
  <c r="AL22" i="4"/>
  <c r="AL23" i="4"/>
  <c r="AL24" i="4"/>
  <c r="AL25" i="4"/>
  <c r="AL26" i="4"/>
  <c r="AL27" i="4"/>
  <c r="AL28" i="4"/>
  <c r="AL29" i="4"/>
  <c r="AL30" i="4"/>
  <c r="AL31" i="4"/>
  <c r="AL32" i="4"/>
  <c r="AL33" i="4"/>
  <c r="AL34" i="4"/>
  <c r="AL35" i="4"/>
  <c r="AL36" i="4"/>
  <c r="AL37" i="4"/>
  <c r="AL38" i="4"/>
  <c r="AL39" i="4"/>
  <c r="AL40" i="4"/>
  <c r="AL41" i="4"/>
  <c r="AL42" i="4"/>
  <c r="AL9" i="4"/>
  <c r="S423" i="12" l="1"/>
  <c r="S421" i="12"/>
  <c r="S419" i="12"/>
  <c r="S417" i="12"/>
  <c r="S415" i="12"/>
  <c r="S413" i="12"/>
  <c r="S411" i="12"/>
  <c r="S409" i="12"/>
  <c r="S407" i="12"/>
  <c r="S405" i="12"/>
  <c r="S403" i="12"/>
  <c r="S401" i="12"/>
  <c r="S399" i="12"/>
  <c r="S397" i="12"/>
  <c r="S395" i="12"/>
  <c r="S393" i="12"/>
  <c r="S391" i="12"/>
  <c r="S389" i="12"/>
  <c r="S387" i="12"/>
  <c r="S385" i="12"/>
  <c r="S383" i="12"/>
  <c r="S381" i="12"/>
  <c r="S379" i="12"/>
  <c r="S377" i="12"/>
  <c r="S375" i="12"/>
  <c r="S373" i="12"/>
  <c r="S371" i="12"/>
  <c r="S369" i="12"/>
  <c r="S367" i="12"/>
  <c r="S365" i="12"/>
  <c r="S363" i="12"/>
  <c r="S361" i="12"/>
  <c r="S359" i="12"/>
  <c r="S357" i="12"/>
  <c r="S355" i="12"/>
  <c r="S353" i="12"/>
  <c r="S351" i="12"/>
  <c r="S349" i="12"/>
  <c r="S347" i="12"/>
  <c r="S345" i="12"/>
  <c r="S343" i="12"/>
  <c r="S341" i="12"/>
  <c r="S339" i="12"/>
  <c r="S337" i="12"/>
  <c r="S335" i="12"/>
  <c r="S333" i="12"/>
  <c r="S331" i="12"/>
  <c r="S329" i="12"/>
  <c r="S327" i="12"/>
  <c r="S325" i="12"/>
  <c r="S323" i="12"/>
  <c r="S321" i="12"/>
  <c r="S319" i="12"/>
  <c r="S317" i="12"/>
  <c r="S315" i="12"/>
  <c r="S313" i="12"/>
  <c r="S311" i="12"/>
  <c r="S309" i="12"/>
  <c r="S307" i="12"/>
  <c r="S305" i="12"/>
  <c r="S303" i="12"/>
  <c r="S301" i="12"/>
  <c r="S299" i="12"/>
  <c r="S297" i="12"/>
  <c r="S295" i="12"/>
  <c r="S293" i="12"/>
  <c r="S291" i="12"/>
  <c r="S289" i="12"/>
  <c r="S287" i="12"/>
  <c r="S285" i="12"/>
  <c r="S283" i="12"/>
  <c r="S281" i="12"/>
  <c r="S279" i="12"/>
  <c r="S277" i="12"/>
  <c r="S275" i="12"/>
  <c r="S273" i="12"/>
  <c r="S271" i="12"/>
  <c r="S269" i="12"/>
  <c r="S267" i="12"/>
  <c r="S265" i="12"/>
  <c r="S263" i="12"/>
  <c r="S261" i="12"/>
  <c r="S259" i="12"/>
  <c r="S257" i="12"/>
  <c r="S255" i="12"/>
  <c r="S253" i="12"/>
  <c r="S251" i="12"/>
  <c r="S249" i="12"/>
  <c r="S247" i="12"/>
  <c r="S245" i="12"/>
  <c r="S243" i="12"/>
  <c r="S241" i="12"/>
  <c r="S239" i="12"/>
  <c r="S237" i="12"/>
  <c r="S235" i="12"/>
  <c r="S233" i="12"/>
  <c r="S231" i="12"/>
  <c r="S229" i="12"/>
  <c r="S227" i="12"/>
  <c r="S225" i="12"/>
  <c r="S223" i="12"/>
  <c r="S221" i="12"/>
  <c r="S219" i="12"/>
  <c r="S217" i="12"/>
  <c r="S215" i="12"/>
  <c r="S213" i="12"/>
  <c r="S211" i="12"/>
  <c r="S209" i="12"/>
  <c r="S207" i="12"/>
  <c r="S205" i="12"/>
  <c r="S203" i="12"/>
  <c r="S201" i="12"/>
  <c r="S199" i="12"/>
  <c r="S197" i="12"/>
  <c r="S195" i="12"/>
  <c r="S193" i="12"/>
  <c r="S191" i="12"/>
  <c r="S189" i="12"/>
  <c r="S187" i="12"/>
  <c r="S185" i="12"/>
  <c r="S183" i="12"/>
  <c r="S181" i="12"/>
  <c r="S179" i="12"/>
  <c r="S177" i="12"/>
  <c r="S175" i="12"/>
  <c r="S173" i="12"/>
  <c r="S171" i="12"/>
  <c r="S169" i="12"/>
  <c r="S167" i="12"/>
  <c r="S165" i="12"/>
  <c r="S163" i="12"/>
  <c r="S161" i="12"/>
  <c r="S159" i="12"/>
  <c r="S157" i="12"/>
  <c r="S155" i="12"/>
  <c r="S153" i="12"/>
  <c r="S151" i="12"/>
  <c r="S149" i="12"/>
  <c r="S147" i="12"/>
  <c r="S145" i="12"/>
  <c r="S143" i="12"/>
  <c r="S141" i="12"/>
  <c r="S139" i="12"/>
  <c r="S137" i="12"/>
  <c r="S135" i="12"/>
  <c r="S133" i="12"/>
  <c r="S131" i="12"/>
  <c r="S129" i="12"/>
  <c r="S127" i="12"/>
  <c r="S125" i="12"/>
  <c r="S123" i="12"/>
  <c r="S121" i="12"/>
  <c r="S119" i="12"/>
  <c r="S117" i="12"/>
  <c r="S115" i="12"/>
  <c r="S113" i="12"/>
  <c r="S111" i="12"/>
  <c r="S109" i="12"/>
  <c r="S107" i="12"/>
  <c r="S105" i="12"/>
  <c r="S103" i="12"/>
  <c r="S101" i="12"/>
  <c r="S99" i="12"/>
  <c r="S97" i="12"/>
  <c r="S95" i="12"/>
  <c r="S93" i="12"/>
  <c r="S91" i="12"/>
  <c r="S89" i="12"/>
  <c r="S87" i="12"/>
  <c r="S85" i="12"/>
  <c r="S83" i="12"/>
  <c r="S81" i="12"/>
  <c r="S79" i="12"/>
  <c r="S77" i="12"/>
  <c r="S75" i="12"/>
  <c r="S73" i="12"/>
  <c r="S71" i="12"/>
  <c r="S69" i="12"/>
  <c r="S67" i="12"/>
  <c r="S65" i="12"/>
  <c r="S63" i="12"/>
  <c r="S61" i="12"/>
  <c r="S59" i="12"/>
  <c r="S57" i="12"/>
  <c r="S55" i="12"/>
  <c r="S53" i="12"/>
  <c r="S51" i="12"/>
  <c r="S49" i="12"/>
  <c r="S47" i="12"/>
  <c r="S45" i="12"/>
  <c r="S43" i="12"/>
  <c r="S41" i="12"/>
  <c r="S39" i="12"/>
  <c r="S37" i="12"/>
  <c r="S35" i="12"/>
  <c r="S33" i="12"/>
  <c r="S31" i="12"/>
  <c r="S29" i="12"/>
  <c r="S27" i="12"/>
  <c r="S25" i="12"/>
  <c r="S23" i="12"/>
  <c r="S21" i="12"/>
  <c r="S19" i="12"/>
  <c r="S17" i="12"/>
  <c r="S15" i="12"/>
  <c r="S13" i="12"/>
  <c r="S11" i="12"/>
  <c r="S9" i="12"/>
  <c r="S839" i="12"/>
  <c r="S837" i="12"/>
  <c r="S835" i="12"/>
  <c r="S833" i="12"/>
  <c r="S831" i="12"/>
  <c r="S829" i="12"/>
  <c r="S827" i="12"/>
  <c r="S825" i="12"/>
  <c r="S823" i="12"/>
  <c r="S821" i="12"/>
  <c r="S819" i="12"/>
  <c r="S817" i="12"/>
  <c r="S815" i="12"/>
  <c r="S813" i="12"/>
  <c r="S811" i="12"/>
  <c r="S809" i="12"/>
  <c r="S807" i="12"/>
  <c r="S805" i="12"/>
  <c r="S803" i="12"/>
  <c r="S801" i="12"/>
  <c r="S799" i="12"/>
  <c r="S797" i="12"/>
  <c r="S795" i="12"/>
  <c r="S793" i="12"/>
  <c r="S791" i="12"/>
  <c r="S789" i="12"/>
  <c r="S787" i="12"/>
  <c r="S785" i="12"/>
  <c r="S783" i="12"/>
  <c r="S781" i="12"/>
  <c r="S779" i="12"/>
  <c r="S777" i="12"/>
  <c r="S775" i="12"/>
  <c r="S773" i="12"/>
  <c r="S771" i="12"/>
  <c r="S769" i="12"/>
  <c r="S767" i="12"/>
  <c r="S765" i="12"/>
  <c r="S763" i="12"/>
  <c r="S761" i="12"/>
  <c r="S759" i="12"/>
  <c r="S757" i="12"/>
  <c r="S755" i="12"/>
  <c r="S753" i="12"/>
  <c r="S751" i="12"/>
  <c r="S749" i="12"/>
  <c r="S747" i="12"/>
  <c r="S745" i="12"/>
  <c r="S743" i="12"/>
  <c r="S741" i="12"/>
  <c r="S739" i="12"/>
  <c r="S737" i="12"/>
  <c r="S735" i="12"/>
  <c r="S733" i="12"/>
  <c r="S731" i="12"/>
  <c r="S729" i="12"/>
  <c r="S727" i="12"/>
  <c r="S725" i="12"/>
  <c r="S723" i="12"/>
  <c r="S721" i="12"/>
  <c r="S719" i="12"/>
  <c r="S717" i="12"/>
  <c r="S715" i="12"/>
  <c r="S713" i="12"/>
  <c r="S711" i="12"/>
  <c r="S709" i="12"/>
  <c r="S707" i="12"/>
  <c r="S705" i="12"/>
  <c r="S703" i="12"/>
  <c r="S701" i="12"/>
  <c r="S699" i="12"/>
  <c r="S697" i="12"/>
  <c r="S695" i="12"/>
  <c r="S693" i="12"/>
  <c r="S691" i="12"/>
  <c r="S689" i="12"/>
  <c r="S687" i="12"/>
  <c r="S685" i="12"/>
  <c r="S683" i="12"/>
  <c r="S681" i="12"/>
  <c r="S679" i="12"/>
  <c r="S677" i="12"/>
  <c r="S675" i="12"/>
  <c r="S673" i="12"/>
  <c r="S671" i="12"/>
  <c r="S669" i="12"/>
  <c r="S667" i="12"/>
  <c r="S665" i="12"/>
  <c r="S663" i="12"/>
  <c r="S661" i="12"/>
  <c r="S659" i="12"/>
  <c r="S657" i="12"/>
  <c r="S655" i="12"/>
  <c r="S653" i="12"/>
  <c r="S651" i="12"/>
  <c r="S649" i="12"/>
  <c r="S647" i="12"/>
  <c r="S645" i="12"/>
  <c r="S643" i="12"/>
  <c r="S641" i="12"/>
  <c r="S639" i="12"/>
  <c r="S637" i="12"/>
  <c r="S635" i="12"/>
  <c r="S633" i="12"/>
  <c r="S631" i="12"/>
  <c r="S629" i="12"/>
  <c r="S627" i="12"/>
  <c r="S625" i="12"/>
  <c r="S623" i="12"/>
  <c r="S621" i="12"/>
  <c r="S619" i="12"/>
  <c r="S617" i="12"/>
  <c r="S615" i="12"/>
  <c r="S613" i="12"/>
  <c r="S611" i="12"/>
  <c r="S609" i="12"/>
  <c r="S607" i="12"/>
  <c r="S605" i="12"/>
  <c r="S603" i="12"/>
  <c r="S601" i="12"/>
  <c r="S599" i="12"/>
  <c r="S597" i="12"/>
  <c r="S595" i="12"/>
  <c r="S593" i="12"/>
  <c r="S591" i="12"/>
  <c r="S589" i="12"/>
  <c r="S587" i="12"/>
  <c r="S585" i="12"/>
  <c r="S583" i="12"/>
  <c r="S581" i="12"/>
  <c r="S579" i="12"/>
  <c r="S577" i="12"/>
  <c r="S575" i="12"/>
  <c r="S573" i="12"/>
  <c r="S571" i="12"/>
  <c r="S569" i="12"/>
  <c r="S567" i="12"/>
  <c r="S565" i="12"/>
  <c r="S563" i="12"/>
  <c r="S561" i="12"/>
  <c r="S559" i="12"/>
  <c r="S557" i="12"/>
  <c r="S555" i="12"/>
  <c r="S553" i="12"/>
  <c r="S551" i="12"/>
  <c r="S549" i="12"/>
  <c r="S547" i="12"/>
  <c r="S545" i="12"/>
  <c r="S543" i="12"/>
  <c r="S541" i="12"/>
  <c r="S539" i="12"/>
  <c r="S537" i="12"/>
  <c r="S535" i="12"/>
  <c r="S533" i="12"/>
  <c r="S531" i="12"/>
  <c r="S529" i="12"/>
  <c r="S527" i="12"/>
  <c r="S525" i="12"/>
  <c r="S523" i="12"/>
  <c r="S521" i="12"/>
  <c r="S519" i="12"/>
  <c r="S517" i="12"/>
  <c r="S515" i="12"/>
  <c r="S513" i="12"/>
  <c r="S511" i="12"/>
  <c r="S509" i="12"/>
  <c r="S507" i="12"/>
  <c r="S505" i="12"/>
  <c r="S503" i="12"/>
  <c r="S501" i="12"/>
  <c r="S499" i="12"/>
  <c r="S497" i="12"/>
  <c r="S495" i="12"/>
  <c r="S493" i="12"/>
  <c r="S491" i="12"/>
  <c r="S489" i="12"/>
  <c r="S487" i="12"/>
  <c r="S485" i="12"/>
  <c r="S483" i="12"/>
  <c r="S481" i="12"/>
  <c r="S479" i="12"/>
  <c r="S477" i="12"/>
  <c r="S475" i="12"/>
  <c r="S473" i="12"/>
  <c r="S471" i="12"/>
  <c r="S469" i="12"/>
  <c r="S467" i="12"/>
  <c r="S465" i="12"/>
  <c r="S463" i="12"/>
  <c r="S461" i="12"/>
  <c r="S459" i="12"/>
  <c r="S457" i="12"/>
  <c r="S455" i="12"/>
  <c r="S453" i="12"/>
  <c r="S451" i="12"/>
  <c r="S449" i="12"/>
  <c r="S447" i="12"/>
  <c r="S445" i="12"/>
  <c r="S443" i="12"/>
  <c r="S441" i="12"/>
  <c r="S439" i="12"/>
  <c r="S437" i="12"/>
  <c r="S435" i="12"/>
  <c r="S433" i="12"/>
  <c r="S431" i="12"/>
  <c r="S429" i="12"/>
  <c r="S427" i="12"/>
  <c r="S425" i="12"/>
  <c r="S943" i="12"/>
  <c r="S941" i="12"/>
  <c r="S939" i="12"/>
  <c r="S937" i="12"/>
  <c r="S935" i="12"/>
  <c r="S933" i="12"/>
  <c r="S931" i="12"/>
  <c r="S929" i="12"/>
  <c r="S927" i="12"/>
  <c r="S925" i="12"/>
  <c r="S923" i="12"/>
  <c r="S921" i="12"/>
  <c r="S919" i="12"/>
  <c r="S917" i="12"/>
  <c r="S915" i="12"/>
  <c r="S913" i="12"/>
  <c r="S911" i="12"/>
  <c r="S909" i="12"/>
  <c r="S907" i="12"/>
  <c r="S905" i="12"/>
  <c r="S903" i="12"/>
  <c r="S901" i="12"/>
  <c r="S899" i="12"/>
  <c r="S897" i="12"/>
  <c r="S895" i="12"/>
  <c r="S893" i="12"/>
  <c r="S891" i="12"/>
  <c r="S889" i="12"/>
  <c r="S887" i="12"/>
  <c r="S885" i="12"/>
  <c r="S883" i="12"/>
  <c r="S881" i="12"/>
  <c r="S879" i="12"/>
  <c r="S877" i="12"/>
  <c r="S875" i="12"/>
  <c r="S873" i="12"/>
  <c r="S871" i="12"/>
  <c r="S869" i="12"/>
  <c r="S867" i="12"/>
  <c r="S865" i="12"/>
  <c r="S863" i="12"/>
  <c r="S861" i="12"/>
  <c r="S859" i="12"/>
  <c r="S857" i="12"/>
  <c r="S855" i="12"/>
  <c r="S853" i="12"/>
  <c r="S851" i="12"/>
  <c r="S849" i="12"/>
  <c r="S847" i="12"/>
  <c r="S845" i="12"/>
  <c r="S843" i="12"/>
  <c r="S841" i="12"/>
  <c r="S1005" i="12"/>
  <c r="S1003" i="12"/>
  <c r="S1001" i="12"/>
  <c r="S999" i="12"/>
  <c r="S997" i="12"/>
  <c r="S995" i="12"/>
  <c r="S993" i="12"/>
  <c r="S991" i="12"/>
  <c r="S989" i="12"/>
  <c r="S987" i="12"/>
  <c r="S985" i="12"/>
  <c r="S983" i="12"/>
  <c r="S981" i="12"/>
  <c r="S979" i="12"/>
  <c r="S977" i="12"/>
  <c r="S975" i="12"/>
  <c r="S973" i="12"/>
  <c r="S971" i="12"/>
  <c r="S969" i="12"/>
  <c r="S967" i="12"/>
  <c r="S965" i="12"/>
  <c r="S963" i="12"/>
  <c r="S961" i="12"/>
  <c r="S959" i="12"/>
  <c r="S957" i="12"/>
  <c r="S955" i="12"/>
  <c r="S953" i="12"/>
  <c r="S951" i="12"/>
  <c r="S949" i="12"/>
  <c r="S947" i="12"/>
  <c r="S945" i="12"/>
  <c r="AP8" i="12" l="1"/>
  <c r="AP7" i="12"/>
  <c r="AL8" i="12"/>
  <c r="AL7" i="12"/>
  <c r="AH8" i="12"/>
  <c r="AH7" i="12"/>
  <c r="AB7" i="12"/>
  <c r="W7" i="12"/>
  <c r="S7" i="12"/>
  <c r="Q7" i="12"/>
  <c r="N7" i="12"/>
  <c r="B7" i="12"/>
  <c r="T23" i="11" l="1"/>
  <c r="BV67" i="14"/>
  <c r="CJ32" i="14"/>
  <c r="AH3" i="4" l="1"/>
  <c r="Z36" i="11"/>
  <c r="AH2" i="4" l="1"/>
  <c r="AG2" i="4"/>
  <c r="AF2" i="4"/>
  <c r="AE2" i="4"/>
  <c r="AD2" i="4"/>
  <c r="AC2" i="4"/>
  <c r="AB2" i="4"/>
  <c r="AA2" i="4"/>
  <c r="Z2" i="4"/>
  <c r="Y2" i="4"/>
  <c r="X2" i="4"/>
  <c r="AI2" i="14"/>
  <c r="AH2" i="14"/>
  <c r="AG2" i="14"/>
  <c r="AF2" i="14"/>
  <c r="AE2" i="14"/>
  <c r="AD2" i="14"/>
  <c r="AC2" i="14"/>
  <c r="AB2" i="14"/>
  <c r="AA2" i="14"/>
  <c r="Z2" i="14"/>
  <c r="Y2" i="14"/>
  <c r="AH2" i="2"/>
  <c r="AG2" i="2"/>
  <c r="AF2" i="2"/>
  <c r="AE2" i="2"/>
  <c r="AD2" i="2"/>
  <c r="AC2" i="2"/>
  <c r="AB2" i="2"/>
  <c r="AA2" i="2"/>
  <c r="Z2" i="2"/>
  <c r="Y2" i="2"/>
  <c r="X2" i="2"/>
  <c r="AG2" i="12"/>
  <c r="AF2" i="12"/>
  <c r="AE2" i="12"/>
  <c r="AD2" i="12"/>
  <c r="AC2" i="12"/>
  <c r="AB2" i="12"/>
  <c r="AA2" i="12"/>
  <c r="Z2" i="12"/>
  <c r="Y2" i="12"/>
  <c r="X2" i="12"/>
  <c r="X2" i="11"/>
  <c r="Y2" i="11"/>
  <c r="Z2" i="11"/>
  <c r="AA2" i="11"/>
  <c r="AB2" i="11"/>
  <c r="AC2" i="11"/>
  <c r="AD2" i="11"/>
  <c r="AE2" i="11"/>
  <c r="AF2" i="11"/>
  <c r="AG2" i="11"/>
  <c r="AH2" i="11"/>
  <c r="N44" i="4" l="1"/>
  <c r="T44" i="4"/>
  <c r="Z44" i="4"/>
  <c r="AF44" i="4"/>
  <c r="AV44" i="4"/>
  <c r="AL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日本道路公団</author>
  </authors>
  <commentList>
    <comment ref="CJ5" authorId="0" shapeId="0" xr:uid="{00000000-0006-0000-0200-000001000000}">
      <text>
        <r>
          <rPr>
            <b/>
            <sz val="9"/>
            <color indexed="81"/>
            <rFont val="ＭＳ Ｐゴシック"/>
            <family val="3"/>
            <charset val="128"/>
          </rPr>
          <t>ＮＥＸＣＯ西日本の管理資格を持っている場合は、その数を記入してください</t>
        </r>
      </text>
    </comment>
  </commentList>
</comments>
</file>

<file path=xl/sharedStrings.xml><?xml version="1.0" encoding="utf-8"?>
<sst xmlns="http://schemas.openxmlformats.org/spreadsheetml/2006/main" count="4684" uniqueCount="850">
  <si>
    <t>・入力頂く箇所を薄青色にしております。</t>
    <rPh sb="1" eb="3">
      <t>ニュウリョク</t>
    </rPh>
    <rPh sb="3" eb="4">
      <t>イタダ</t>
    </rPh>
    <rPh sb="5" eb="7">
      <t>カショ</t>
    </rPh>
    <rPh sb="8" eb="11">
      <t>ウスアオイロ</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</si>
  <si>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</si>
  <si>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</si>
  <si>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</si>
  <si>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・様式1-3の許可種別にプルダウン(○【記号】)を追加しました。</t>
    <rPh sb="1" eb="3">
      <t>ヨウシキ</t>
    </rPh>
    <rPh sb="7" eb="11">
      <t>キョカシュベツ</t>
    </rPh>
    <rPh sb="20" eb="22">
      <t>キゴウ</t>
    </rPh>
    <rPh sb="25" eb="27">
      <t>ツイカ</t>
    </rPh>
    <phoneticPr fontId="2"/>
  </si>
  <si>
    <t>・様式1-3の建設コンサルタント及び補償コンサルタント登録業者の登録部門に選択用のプルダウンを追加しました。(8行目)</t>
    <rPh sb="1" eb="3">
      <t>ヨウシキ</t>
    </rPh>
    <rPh sb="7" eb="9">
      <t>ケンセツ</t>
    </rPh>
    <rPh sb="16" eb="17">
      <t>オヨ</t>
    </rPh>
    <rPh sb="18" eb="20">
      <t>ホショウ</t>
    </rPh>
    <rPh sb="27" eb="29">
      <t>トウロク</t>
    </rPh>
    <rPh sb="29" eb="31">
      <t>ギョウシャ</t>
    </rPh>
    <rPh sb="32" eb="34">
      <t>トウロク</t>
    </rPh>
    <rPh sb="34" eb="36">
      <t>ブモン</t>
    </rPh>
    <rPh sb="37" eb="40">
      <t>センタクヨウ</t>
    </rPh>
    <rPh sb="47" eb="49">
      <t>ツイカ</t>
    </rPh>
    <rPh sb="56" eb="58">
      <t>ギョウメ</t>
    </rPh>
    <phoneticPr fontId="2"/>
  </si>
  <si>
    <t>・様式1-3の自己資本に株式引受権を追加しました。</t>
    <rPh sb="1" eb="3">
      <t>ヨウシキ</t>
    </rPh>
    <rPh sb="7" eb="11">
      <t>ジコシホン</t>
    </rPh>
    <rPh sb="18" eb="20">
      <t>ツイカ</t>
    </rPh>
    <phoneticPr fontId="2"/>
  </si>
  <si>
    <t>とばす</t>
    <phoneticPr fontId="2"/>
  </si>
  <si>
    <t>01</t>
    <phoneticPr fontId="2"/>
  </si>
  <si>
    <t>新規</t>
  </si>
  <si>
    <t>※02受付番号</t>
    <rPh sb="3" eb="5">
      <t>ウケツケ</t>
    </rPh>
    <rPh sb="5" eb="7">
      <t>バンゴウ</t>
    </rPh>
    <phoneticPr fontId="2"/>
  </si>
  <si>
    <t>03業 者 コ ー ド</t>
    <rPh sb="2" eb="3">
      <t>ギョウ</t>
    </rPh>
    <rPh sb="4" eb="5">
      <t>モノ</t>
    </rPh>
    <phoneticPr fontId="2"/>
  </si>
  <si>
    <t>※06申請者の規模</t>
    <rPh sb="3" eb="6">
      <t>シンセイシャ</t>
    </rPh>
    <rPh sb="7" eb="9">
      <t>キボ</t>
    </rPh>
    <phoneticPr fontId="2"/>
  </si>
  <si>
    <t>07適格組合証明</t>
    <rPh sb="2" eb="4">
      <t>テキカク</t>
    </rPh>
    <rPh sb="4" eb="5">
      <t>クミ</t>
    </rPh>
    <phoneticPr fontId="2"/>
  </si>
  <si>
    <t>04ＴＥＣＲＩＳコード</t>
    <phoneticPr fontId="2"/>
  </si>
  <si>
    <t>第</t>
    <rPh sb="0" eb="1">
      <t>ダイ</t>
    </rPh>
    <phoneticPr fontId="2"/>
  </si>
  <si>
    <t>号</t>
    <phoneticPr fontId="2"/>
  </si>
  <si>
    <t>05ＰＵＢＤＩＳコード</t>
    <phoneticPr fontId="2"/>
  </si>
  <si>
    <r>
      <t>競争参加資格審査申請書</t>
    </r>
    <r>
      <rPr>
        <b/>
        <sz val="16"/>
        <rFont val="ＭＳ Ｐゴシック"/>
        <family val="3"/>
        <charset val="128"/>
      </rPr>
      <t>（測量・建設コンサルタント等）</t>
    </r>
    <rPh sb="0" eb="2">
      <t>キョウソウ</t>
    </rPh>
    <rPh sb="2" eb="4">
      <t>サンカ</t>
    </rPh>
    <rPh sb="4" eb="6">
      <t>シカク</t>
    </rPh>
    <rPh sb="6" eb="8">
      <t>シンサ</t>
    </rPh>
    <rPh sb="8" eb="10">
      <t>シンセイ</t>
    </rPh>
    <rPh sb="10" eb="11">
      <t>ショ</t>
    </rPh>
    <rPh sb="12" eb="14">
      <t>ソクリョウ</t>
    </rPh>
    <rPh sb="15" eb="17">
      <t>ケンセツ</t>
    </rPh>
    <rPh sb="24" eb="25">
      <t>ナド</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</si>
  <si>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</si>
  <si>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</si>
  <si>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</si>
  <si>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</si>
  <si>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08</t>
    <phoneticPr fontId="2"/>
  </si>
  <si>
    <t>本社（店）郵便番号</t>
    <rPh sb="0" eb="2">
      <t>ホンシャ</t>
    </rPh>
    <rPh sb="3" eb="4">
      <t>テン</t>
    </rPh>
    <rPh sb="5" eb="7">
      <t>ユウビン</t>
    </rPh>
    <rPh sb="7" eb="9">
      <t>バンゴウ</t>
    </rPh>
    <phoneticPr fontId="2"/>
  </si>
  <si>
    <t>-</t>
    <phoneticPr fontId="2"/>
  </si>
  <si>
    <t>09</t>
    <phoneticPr fontId="2"/>
  </si>
  <si>
    <t>法人番号</t>
    <rPh sb="0" eb="2">
      <t>ホウジン</t>
    </rPh>
    <rPh sb="2" eb="4">
      <t>バンゴウ</t>
    </rPh>
    <phoneticPr fontId="2"/>
  </si>
  <si>
    <t>（ﾌﾘｶﾞﾅ）</t>
    <phoneticPr fontId="2"/>
  </si>
  <si>
    <t>10</t>
    <phoneticPr fontId="2"/>
  </si>
  <si>
    <t>本社（店）住所</t>
    <rPh sb="0" eb="2">
      <t>ホンシャ</t>
    </rPh>
    <rPh sb="3" eb="4">
      <t>テン</t>
    </rPh>
    <rPh sb="5" eb="7">
      <t>ジュウショ</t>
    </rPh>
    <phoneticPr fontId="2"/>
  </si>
  <si>
    <t>県名</t>
    <rPh sb="0" eb="2">
      <t>ケンメイ</t>
    </rPh>
    <phoneticPr fontId="2"/>
  </si>
  <si>
    <t>市区町村</t>
    <rPh sb="0" eb="4">
      <t>シクチョウソン</t>
    </rPh>
    <phoneticPr fontId="2"/>
  </si>
  <si>
    <t>地名/番地</t>
    <rPh sb="0" eb="2">
      <t>チメイ</t>
    </rPh>
    <rPh sb="3" eb="5">
      <t>バンチ</t>
    </rPh>
    <phoneticPr fontId="2"/>
  </si>
  <si>
    <t>11</t>
    <phoneticPr fontId="2"/>
  </si>
  <si>
    <t>商号又は名称</t>
    <rPh sb="0" eb="2">
      <t>ショウゴウ</t>
    </rPh>
    <rPh sb="2" eb="3">
      <t>マタ</t>
    </rPh>
    <rPh sb="4" eb="6">
      <t>メイショウ</t>
    </rPh>
    <phoneticPr fontId="2"/>
  </si>
  <si>
    <t>12</t>
    <phoneticPr fontId="2"/>
  </si>
  <si>
    <t>役　職</t>
    <rPh sb="0" eb="1">
      <t>ヤク</t>
    </rPh>
    <rPh sb="2" eb="3">
      <t>ショク</t>
    </rPh>
    <phoneticPr fontId="2"/>
  </si>
  <si>
    <t>代表者氏名</t>
    <rPh sb="0" eb="3">
      <t>ダイヒョウシャ</t>
    </rPh>
    <rPh sb="3" eb="5">
      <t>シメイ</t>
    </rPh>
    <phoneticPr fontId="2"/>
  </si>
  <si>
    <t>13</t>
    <phoneticPr fontId="2"/>
  </si>
  <si>
    <t>担当者氏名</t>
    <rPh sb="0" eb="3">
      <t>タントウシャ</t>
    </rPh>
    <rPh sb="3" eb="5">
      <t>シメイ</t>
    </rPh>
    <phoneticPr fontId="2"/>
  </si>
  <si>
    <t>14</t>
    <phoneticPr fontId="2"/>
  </si>
  <si>
    <t>本社（店）電話番号</t>
    <rPh sb="0" eb="2">
      <t>ホンシャ</t>
    </rPh>
    <rPh sb="3" eb="4">
      <t>テン</t>
    </rPh>
    <rPh sb="5" eb="7">
      <t>デンワ</t>
    </rPh>
    <rPh sb="7" eb="9">
      <t>バンゴウ</t>
    </rPh>
    <phoneticPr fontId="2"/>
  </si>
  <si>
    <t>15</t>
    <phoneticPr fontId="2"/>
  </si>
  <si>
    <t>担当者電話番号</t>
    <rPh sb="0" eb="3">
      <t>タントウシャ</t>
    </rPh>
    <rPh sb="3" eb="5">
      <t>デンワ</t>
    </rPh>
    <rPh sb="5" eb="7">
      <t>バンゴウ</t>
    </rPh>
    <phoneticPr fontId="2"/>
  </si>
  <si>
    <t>16</t>
    <phoneticPr fontId="2"/>
  </si>
  <si>
    <t>本社（店）ＦＡＸ番号</t>
    <rPh sb="0" eb="2">
      <t>ホンシャ</t>
    </rPh>
    <rPh sb="3" eb="4">
      <t>テン</t>
    </rPh>
    <rPh sb="8" eb="10">
      <t>バンゴウ</t>
    </rPh>
    <phoneticPr fontId="2"/>
  </si>
  <si>
    <t>17</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</si>
  <si>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</si>
  <si>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</si>
  <si>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</si>
  <si>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18</t>
    <phoneticPr fontId="2"/>
  </si>
  <si>
    <t>申請代理人</t>
    <rPh sb="0" eb="2">
      <t>シンセイ</t>
    </rPh>
    <rPh sb="2" eb="5">
      <t>ダイリニン</t>
    </rPh>
    <phoneticPr fontId="2"/>
  </si>
  <si>
    <t>[申請代理人住所]</t>
    <rPh sb="1" eb="3">
      <t>シンセイ</t>
    </rPh>
    <rPh sb="3" eb="6">
      <t>ダイリニン</t>
    </rPh>
    <rPh sb="6" eb="8">
      <t>ジュウショ</t>
    </rPh>
    <phoneticPr fontId="2"/>
  </si>
  <si>
    <t>〒</t>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</si>
  <si>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</si>
  <si>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</si>
  <si>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（代理申請時使用欄）</t>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</si>
  <si>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</si>
  <si>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</si>
  <si>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</si>
  <si>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19</t>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</si>
  <si>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</si>
  <si>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</si>
  <si>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</si>
  <si>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</si>
  <si>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測量業者</t>
    <rPh sb="0" eb="2">
      <t>ソクリョウ</t>
    </rPh>
    <rPh sb="2" eb="4">
      <t>ギョウシャ</t>
    </rPh>
    <phoneticPr fontId="2"/>
  </si>
  <si>
    <t>号</t>
    <rPh sb="0" eb="1">
      <t>ゴウ</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</si>
  <si>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</si>
  <si>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</si>
  <si>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</si>
  <si>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</si>
  <si>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</si>
  <si>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土地家屋調査士</t>
    <rPh sb="0" eb="2">
      <t>トチ</t>
    </rPh>
    <rPh sb="2" eb="4">
      <t>カオク</t>
    </rPh>
    <rPh sb="4" eb="7">
      <t>チョウサシ</t>
    </rPh>
    <phoneticPr fontId="2"/>
  </si>
  <si>
    <t>司法書士</t>
    <rPh sb="0" eb="2">
      <t>シホウ</t>
    </rPh>
    <rPh sb="2" eb="4">
      <t>ショシ</t>
    </rPh>
    <phoneticPr fontId="2"/>
  </si>
  <si>
    <t>計量証明事業者</t>
    <rPh sb="0" eb="2">
      <t>ケイリョウ</t>
    </rPh>
    <rPh sb="2" eb="4">
      <t>ショウメイ</t>
    </rPh>
    <rPh sb="4" eb="7">
      <t>ジギョウシャ</t>
    </rPh>
    <phoneticPr fontId="2"/>
  </si>
  <si>
    <t>※欄については、記載しないこと（以下同じ）。</t>
    <rPh sb="1" eb="2">
      <t>ラン</t>
    </rPh>
    <rPh sb="8" eb="10">
      <t>キサイ</t>
    </rPh>
    <rPh sb="16" eb="18">
      <t>イカ</t>
    </rPh>
    <rPh sb="18" eb="19">
      <t>オナ</t>
    </rPh>
    <phoneticPr fontId="2"/>
  </si>
  <si>
    <t>※TECRIS、PUBDISコードの登録がある場合は必ず当該コード番号を記入すること</t>
    <rPh sb="18" eb="20">
      <t>トウロク</t>
    </rPh>
    <rPh sb="23" eb="25">
      <t>バアイ</t>
    </rPh>
    <rPh sb="26" eb="27">
      <t>カナラ</t>
    </rPh>
    <rPh sb="28" eb="30">
      <t>トウガイ</t>
    </rPh>
    <rPh sb="33" eb="35">
      <t>バンゴウ</t>
    </rPh>
    <rPh sb="36" eb="38">
      <t>キニュウ</t>
    </rPh>
    <phoneticPr fontId="2"/>
  </si>
  <si>
    <t>赤文字</t>
    <rPh sb="0" eb="3">
      <t>アカモジ</t>
    </rPh>
    <phoneticPr fontId="2"/>
  </si>
  <si>
    <t>画面にも申請書にも存在せず、契約管理が欲する項目</t>
    <rPh sb="0" eb="2">
      <t>ガメン</t>
    </rPh>
    <rPh sb="4" eb="7">
      <t>シンセイショ</t>
    </rPh>
    <rPh sb="9" eb="11">
      <t>ソンザイ</t>
    </rPh>
    <rPh sb="14" eb="18">
      <t>ケイヤクカンリ</t>
    </rPh>
    <rPh sb="19" eb="20">
      <t>ホッ</t>
    </rPh>
    <rPh sb="22" eb="24">
      <t>コウモク</t>
    </rPh>
    <phoneticPr fontId="2"/>
  </si>
  <si>
    <t>・対象年度</t>
    <rPh sb="1" eb="5">
      <t>タイショウネンド</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</si>
  <si>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</si>
  <si>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</si>
  <si>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</si>
  <si>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</si>
  <si>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</si>
  <si>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</si>
  <si>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</si>
  <si>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</si>
  <si>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</si>
  <si>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</si>
  <si>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</si>
  <si>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</si>
  <si>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</si>
  <si>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</si>
  <si>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</si>
  <si>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</si>
  <si>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</si>
  <si>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</si>
  <si>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</si>
  <si>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</si>
  <si>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</si>
  <si>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</si>
  <si>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</si>
  <si>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</si>
  <si>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</si>
  <si>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</si>
  <si>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</si>
  <si>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</si>
  <si>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</si>
  <si>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</si>
  <si>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</si>
  <si>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</si>
  <si>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</si>
  <si>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</si>
  <si>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</si>
  <si>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</si>
  <si>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</si>
  <si>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</si>
  <si>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</si>
  <si>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</si>
  <si>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</si>
  <si>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</si>
  <si>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</si>
  <si>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</si>
  <si>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</si>
  <si>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</si>
  <si>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</si>
  <si>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</si>
  <si>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</si>
  <si>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</si>
  <si>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</si>
  <si>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</si>
  <si>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</si>
  <si>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</si>
  <si>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</si>
  <si>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</si>
  <si>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</si>
  <si>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</si>
  <si>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</si>
  <si>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</si>
  <si>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</si>
  <si>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</si>
  <si>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</si>
  <si>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</si>
  <si>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</si>
  <si>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</si>
  <si>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</si>
  <si>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</si>
  <si>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</si>
  <si>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</si>
  <si>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</si>
  <si>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</si>
  <si>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</si>
  <si>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</si>
  <si>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</si>
  <si>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</si>
  <si>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</si>
  <si>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</si>
  <si>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</si>
  <si>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</si>
  <si>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</si>
  <si>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</si>
  <si>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</si>
  <si>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</si>
  <si>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</si>
  <si>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</si>
  <si>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</si>
  <si>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</si>
  <si>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</si>
  <si>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</si>
  <si>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</si>
  <si>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</si>
  <si>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</si>
  <si>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</si>
  <si>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※受付番号</t>
    <rPh sb="1" eb="3">
      <t>ウケツケ</t>
    </rPh>
    <rPh sb="3" eb="5">
      <t>バンゴウ</t>
    </rPh>
    <phoneticPr fontId="2"/>
  </si>
  <si>
    <t>業 者 コ ー ド</t>
    <rPh sb="0" eb="1">
      <t>ギョウ</t>
    </rPh>
    <rPh sb="2" eb="3">
      <t>モノ</t>
    </rPh>
    <phoneticPr fontId="2"/>
  </si>
  <si>
    <t>①　競争参加資格
　　希望業種区分</t>
    <rPh sb="2" eb="4">
      <t>キョウソウ</t>
    </rPh>
    <rPh sb="4" eb="6">
      <t>サンカ</t>
    </rPh>
    <rPh sb="6" eb="8">
      <t>シカク</t>
    </rPh>
    <rPh sb="11" eb="13">
      <t>キボウ</t>
    </rPh>
    <rPh sb="13" eb="14">
      <t>ギョウ</t>
    </rPh>
    <rPh sb="14" eb="15">
      <t>タネ</t>
    </rPh>
    <rPh sb="15" eb="17">
      <t>クブン</t>
    </rPh>
    <phoneticPr fontId="2"/>
  </si>
  <si>
    <t>②　直前２年度分決算</t>
    <rPh sb="2" eb="4">
      <t>チョクゼン</t>
    </rPh>
    <rPh sb="5" eb="8">
      <t>ネンドブン</t>
    </rPh>
    <rPh sb="8" eb="10">
      <t>ケッサン</t>
    </rPh>
    <phoneticPr fontId="2"/>
  </si>
  <si>
    <t>③　直前１年度分決算</t>
    <rPh sb="2" eb="4">
      <t>チョクゼン</t>
    </rPh>
    <rPh sb="5" eb="8">
      <t>ネンドブン</t>
    </rPh>
    <rPh sb="8" eb="10">
      <t>ケッサン</t>
    </rPh>
    <phoneticPr fontId="2"/>
  </si>
  <si>
    <t>④　直前２か年間の
　　　年間平均実績高
　　　　（千円）　※税抜き</t>
    <rPh sb="2" eb="3">
      <t>チョク</t>
    </rPh>
    <rPh sb="3" eb="4">
      <t>ゼン</t>
    </rPh>
    <rPh sb="6" eb="8">
      <t>ネンカン</t>
    </rPh>
    <rPh sb="13" eb="15">
      <t>ネンカン</t>
    </rPh>
    <rPh sb="15" eb="17">
      <t>ヘイキン</t>
    </rPh>
    <rPh sb="17" eb="19">
      <t>ジッセキ</t>
    </rPh>
    <rPh sb="19" eb="20">
      <t>ダカ</t>
    </rPh>
    <rPh sb="26" eb="28">
      <t>センエン</t>
    </rPh>
    <rPh sb="31" eb="32">
      <t>ゼイ</t>
    </rPh>
    <rPh sb="32" eb="33">
      <t>ヌ</t>
    </rPh>
    <phoneticPr fontId="2"/>
  </si>
  <si>
    <t>⑤申請希望</t>
    <phoneticPr fontId="2"/>
  </si>
  <si>
    <t>年　月から</t>
    <rPh sb="0" eb="1">
      <t>ネン</t>
    </rPh>
    <rPh sb="2" eb="3">
      <t>ツキ</t>
    </rPh>
    <phoneticPr fontId="2"/>
  </si>
  <si>
    <t>年　月まで</t>
    <rPh sb="0" eb="1">
      <t>ネン</t>
    </rPh>
    <rPh sb="2" eb="3">
      <t>ツキ</t>
    </rPh>
    <phoneticPr fontId="2"/>
  </si>
  <si>
    <t>（千円）　※税抜</t>
    <phoneticPr fontId="2"/>
  </si>
  <si>
    <t>（千円）　※税抜</t>
    <rPh sb="1" eb="3">
      <t>センエン</t>
    </rPh>
    <rPh sb="6" eb="8">
      <t>ゼイヌキ</t>
    </rPh>
    <phoneticPr fontId="2"/>
  </si>
  <si>
    <t>測量一般</t>
  </si>
  <si>
    <t>02</t>
    <phoneticPr fontId="2"/>
  </si>
  <si>
    <t>航空測量</t>
  </si>
  <si>
    <t>03</t>
    <phoneticPr fontId="2"/>
  </si>
  <si>
    <t>地質・土質調査</t>
  </si>
  <si>
    <t>04</t>
    <phoneticPr fontId="2"/>
  </si>
  <si>
    <t>環境調査</t>
  </si>
  <si>
    <t>05</t>
    <phoneticPr fontId="2"/>
  </si>
  <si>
    <t>交通量調査・解析</t>
    <rPh sb="3" eb="5">
      <t>チョウサ</t>
    </rPh>
    <phoneticPr fontId="2"/>
  </si>
  <si>
    <t>06</t>
    <phoneticPr fontId="2"/>
  </si>
  <si>
    <t>道路設計</t>
  </si>
  <si>
    <t>07</t>
    <phoneticPr fontId="2"/>
  </si>
  <si>
    <t>橋梁設計</t>
  </si>
  <si>
    <t>トンネル設計</t>
  </si>
  <si>
    <t>測</t>
    <rPh sb="0" eb="1">
      <t>ソク</t>
    </rPh>
    <phoneticPr fontId="2"/>
  </si>
  <si>
    <t>標識設計</t>
  </si>
  <si>
    <t>その他土木設計</t>
  </si>
  <si>
    <t>量</t>
    <rPh sb="0" eb="1">
      <t>リョウ</t>
    </rPh>
    <phoneticPr fontId="2"/>
  </si>
  <si>
    <t>建築設計</t>
  </si>
  <si>
    <t>電気設備設計</t>
  </si>
  <si>
    <t>等</t>
    <rPh sb="0" eb="1">
      <t>トウ</t>
    </rPh>
    <phoneticPr fontId="2"/>
  </si>
  <si>
    <t>通信設備設計</t>
  </si>
  <si>
    <t>機械設備設計</t>
  </si>
  <si>
    <t>実</t>
    <rPh sb="0" eb="1">
      <t>ミ</t>
    </rPh>
    <phoneticPr fontId="2"/>
  </si>
  <si>
    <t>造園設計</t>
  </si>
  <si>
    <t>土木施工管理</t>
  </si>
  <si>
    <t>績</t>
    <rPh sb="0" eb="1">
      <t>セキ</t>
    </rPh>
    <phoneticPr fontId="2"/>
  </si>
  <si>
    <t>17</t>
  </si>
  <si>
    <t>建築施工管理</t>
  </si>
  <si>
    <t>18</t>
  </si>
  <si>
    <t>設備施工管理</t>
  </si>
  <si>
    <t>高</t>
    <rPh sb="0" eb="1">
      <t>タカ</t>
    </rPh>
    <phoneticPr fontId="2"/>
  </si>
  <si>
    <t>19</t>
  </si>
  <si>
    <t>造園施工管理</t>
  </si>
  <si>
    <t>20</t>
  </si>
  <si>
    <t>土木保全点検</t>
  </si>
  <si>
    <t>21</t>
  </si>
  <si>
    <t>施設保全点検</t>
  </si>
  <si>
    <t>22</t>
  </si>
  <si>
    <t>権利調査</t>
    <rPh sb="0" eb="2">
      <t>ケンリ</t>
    </rPh>
    <rPh sb="2" eb="4">
      <t>チョウサ</t>
    </rPh>
    <phoneticPr fontId="2"/>
  </si>
  <si>
    <t>23</t>
  </si>
  <si>
    <t>土地評価業務</t>
    <rPh sb="0" eb="2">
      <t>トチ</t>
    </rPh>
    <rPh sb="2" eb="4">
      <t>ヒョウカ</t>
    </rPh>
    <rPh sb="4" eb="6">
      <t>ギョウム</t>
    </rPh>
    <phoneticPr fontId="2"/>
  </si>
  <si>
    <t>24</t>
  </si>
  <si>
    <t>物件等調査</t>
    <rPh sb="0" eb="2">
      <t>ブッケン</t>
    </rPh>
    <rPh sb="2" eb="3">
      <t>トウ</t>
    </rPh>
    <rPh sb="3" eb="5">
      <t>チョウサ</t>
    </rPh>
    <phoneticPr fontId="2"/>
  </si>
  <si>
    <t>25</t>
  </si>
  <si>
    <t>事業損失関係調査</t>
    <rPh sb="0" eb="2">
      <t>ジギョウ</t>
    </rPh>
    <rPh sb="2" eb="4">
      <t>ソンシツ</t>
    </rPh>
    <rPh sb="4" eb="6">
      <t>カンケイ</t>
    </rPh>
    <rPh sb="6" eb="8">
      <t>チョウサ</t>
    </rPh>
    <phoneticPr fontId="2"/>
  </si>
  <si>
    <t>26</t>
  </si>
  <si>
    <t>補償関連業務</t>
    <rPh sb="0" eb="2">
      <t>ホショウ</t>
    </rPh>
    <rPh sb="2" eb="4">
      <t>カンレン</t>
    </rPh>
    <rPh sb="4" eb="6">
      <t>ギョウム</t>
    </rPh>
    <phoneticPr fontId="2"/>
  </si>
  <si>
    <t>27</t>
  </si>
  <si>
    <t>電算業務</t>
  </si>
  <si>
    <t>28</t>
  </si>
  <si>
    <t>図面・調書作成</t>
  </si>
  <si>
    <t>29</t>
  </si>
  <si>
    <t>記録・資料作成</t>
    <rPh sb="0" eb="2">
      <t>キロク</t>
    </rPh>
    <rPh sb="3" eb="5">
      <t>シリョウ</t>
    </rPh>
    <rPh sb="5" eb="7">
      <t>サクセイ</t>
    </rPh>
    <phoneticPr fontId="2"/>
  </si>
  <si>
    <t>30</t>
  </si>
  <si>
    <t>品質管理業務</t>
    <rPh sb="0" eb="2">
      <t>ヒンシツ</t>
    </rPh>
    <rPh sb="2" eb="4">
      <t>カンリ</t>
    </rPh>
    <rPh sb="4" eb="6">
      <t>ギョウム</t>
    </rPh>
    <phoneticPr fontId="2"/>
  </si>
  <si>
    <t>31</t>
  </si>
  <si>
    <t>維持修繕調査</t>
    <rPh sb="0" eb="2">
      <t>イジ</t>
    </rPh>
    <rPh sb="2" eb="4">
      <t>シュウゼン</t>
    </rPh>
    <rPh sb="4" eb="6">
      <t>チョウサ</t>
    </rPh>
    <phoneticPr fontId="2"/>
  </si>
  <si>
    <t>32</t>
  </si>
  <si>
    <t>気象関係調査</t>
    <rPh sb="0" eb="2">
      <t>キショウ</t>
    </rPh>
    <rPh sb="2" eb="4">
      <t>カンケイ</t>
    </rPh>
    <rPh sb="4" eb="6">
      <t>チョウサ</t>
    </rPh>
    <phoneticPr fontId="2"/>
  </si>
  <si>
    <t>33</t>
  </si>
  <si>
    <t>経済調査</t>
    <rPh sb="0" eb="2">
      <t>ケイザイ</t>
    </rPh>
    <rPh sb="2" eb="4">
      <t>チョウサ</t>
    </rPh>
    <phoneticPr fontId="2"/>
  </si>
  <si>
    <t>34</t>
  </si>
  <si>
    <t>関連公共事業・施設調査</t>
    <rPh sb="0" eb="2">
      <t>カンレン</t>
    </rPh>
    <rPh sb="2" eb="4">
      <t>コウキョウ</t>
    </rPh>
    <rPh sb="4" eb="6">
      <t>ジギョウ</t>
    </rPh>
    <rPh sb="7" eb="9">
      <t>シセツ</t>
    </rPh>
    <rPh sb="9" eb="11">
      <t>チョウサ</t>
    </rPh>
    <phoneticPr fontId="2"/>
  </si>
  <si>
    <t>35</t>
  </si>
  <si>
    <t>希望しない調査等の業種実績</t>
    <rPh sb="0" eb="2">
      <t>キボウ</t>
    </rPh>
    <rPh sb="5" eb="8">
      <t>チョウサナド</t>
    </rPh>
    <rPh sb="9" eb="11">
      <t>ギョウシュ</t>
    </rPh>
    <rPh sb="11" eb="13">
      <t>ジッセキ</t>
    </rPh>
    <phoneticPr fontId="2"/>
  </si>
  <si>
    <t>合　　計</t>
    <rPh sb="0" eb="1">
      <t>ゴウ</t>
    </rPh>
    <rPh sb="3" eb="4">
      <t>ケイ</t>
    </rPh>
    <phoneticPr fontId="2"/>
  </si>
  <si>
    <t>有資格者数（人）</t>
    <rPh sb="0" eb="1">
      <t>ユウ</t>
    </rPh>
    <rPh sb="1" eb="3">
      <t>シカク</t>
    </rPh>
    <rPh sb="3" eb="4">
      <t>シャ</t>
    </rPh>
    <rPh sb="4" eb="5">
      <t>スウ</t>
    </rPh>
    <rPh sb="6" eb="7">
      <t>ヒト</t>
    </rPh>
    <phoneticPr fontId="2"/>
  </si>
  <si>
    <t>資格・検定種目等名称</t>
    <rPh sb="0" eb="2">
      <t>シカク</t>
    </rPh>
    <rPh sb="3" eb="5">
      <t>ケンテイ</t>
    </rPh>
    <rPh sb="5" eb="7">
      <t>シュモク</t>
    </rPh>
    <rPh sb="7" eb="8">
      <t>トウ</t>
    </rPh>
    <rPh sb="8" eb="10">
      <t>メイショウ</t>
    </rPh>
    <phoneticPr fontId="2"/>
  </si>
  <si>
    <t>人数</t>
    <rPh sb="0" eb="2">
      <t>ニンズウ</t>
    </rPh>
    <phoneticPr fontId="2"/>
  </si>
  <si>
    <t>資格・検定種目等名称</t>
    <phoneticPr fontId="2"/>
  </si>
  <si>
    <t>測量士</t>
    <rPh sb="0" eb="3">
      <t>ソクリョウシ</t>
    </rPh>
    <phoneticPr fontId="2"/>
  </si>
  <si>
    <t>C001</t>
  </si>
  <si>
    <t>技術士
（総合技術監理部門）</t>
    <rPh sb="0" eb="1">
      <t>ワザ</t>
    </rPh>
    <rPh sb="1" eb="2">
      <t>ジュツ</t>
    </rPh>
    <rPh sb="2" eb="3">
      <t>シ</t>
    </rPh>
    <phoneticPr fontId="2"/>
  </si>
  <si>
    <t>機械部門</t>
    <rPh sb="0" eb="2">
      <t>キカイ</t>
    </rPh>
    <rPh sb="2" eb="4">
      <t>ブモン</t>
    </rPh>
    <phoneticPr fontId="2"/>
  </si>
  <si>
    <t>機械設計</t>
    <rPh sb="0" eb="2">
      <t>キカイ</t>
    </rPh>
    <rPh sb="2" eb="4">
      <t>セッケイ</t>
    </rPh>
    <phoneticPr fontId="1"/>
  </si>
  <si>
    <t>C063</t>
  </si>
  <si>
    <t>ＲＣＣＭ</t>
    <phoneticPr fontId="2"/>
  </si>
  <si>
    <t>河川、砂防及び海岸・海洋部門</t>
    <rPh sb="10" eb="12">
      <t>カイヨウ</t>
    </rPh>
    <phoneticPr fontId="1"/>
  </si>
  <si>
    <t>C115</t>
  </si>
  <si>
    <t>ＮＥＸＣＯ管理員資格Ｂ　土木</t>
  </si>
  <si>
    <t>C176</t>
  </si>
  <si>
    <t>測量士補</t>
    <rPh sb="0" eb="3">
      <t>ソクリョウシ</t>
    </rPh>
    <rPh sb="3" eb="4">
      <t>ホ</t>
    </rPh>
    <phoneticPr fontId="2"/>
  </si>
  <si>
    <t>C002</t>
  </si>
  <si>
    <t>材料強度・信頼性</t>
    <rPh sb="2" eb="4">
      <t>キョウド</t>
    </rPh>
    <rPh sb="5" eb="7">
      <t>シンライ</t>
    </rPh>
    <rPh sb="7" eb="8">
      <t>セイ</t>
    </rPh>
    <phoneticPr fontId="1"/>
  </si>
  <si>
    <t>C064</t>
  </si>
  <si>
    <t>港湾及び空港部門</t>
  </si>
  <si>
    <t>C116</t>
  </si>
  <si>
    <t>ＮＥＸＣＯ管理員資格Ｂ　建築</t>
  </si>
  <si>
    <t>C177</t>
  </si>
  <si>
    <t>一級建築士</t>
    <rPh sb="0" eb="2">
      <t>イッキュウ</t>
    </rPh>
    <rPh sb="2" eb="5">
      <t>ケンチクシ</t>
    </rPh>
    <phoneticPr fontId="2"/>
  </si>
  <si>
    <t>C003</t>
  </si>
  <si>
    <t>機構ダイナミックス・制御</t>
    <rPh sb="0" eb="2">
      <t>キコウ</t>
    </rPh>
    <phoneticPr fontId="1"/>
  </si>
  <si>
    <t>C065</t>
  </si>
  <si>
    <t>電力土木部門</t>
  </si>
  <si>
    <t>C117</t>
  </si>
  <si>
    <t>ＮＥＸＣＯ管理員資格Ｂ　機械</t>
  </si>
  <si>
    <t>C178</t>
  </si>
  <si>
    <t>構造設計一級建築士</t>
    <rPh sb="0" eb="2">
      <t>コウゾウ</t>
    </rPh>
    <rPh sb="2" eb="4">
      <t>セッケイ</t>
    </rPh>
    <rPh sb="4" eb="6">
      <t>イッキュウ</t>
    </rPh>
    <rPh sb="6" eb="9">
      <t>ケンチクシ</t>
    </rPh>
    <phoneticPr fontId="2"/>
  </si>
  <si>
    <t>C004</t>
  </si>
  <si>
    <t>熱・動力エネルギー機器</t>
    <rPh sb="0" eb="1">
      <t>ネツ</t>
    </rPh>
    <rPh sb="9" eb="11">
      <t>キキ</t>
    </rPh>
    <phoneticPr fontId="1"/>
  </si>
  <si>
    <t>C066</t>
  </si>
  <si>
    <t>道路部門</t>
  </si>
  <si>
    <t>C118</t>
  </si>
  <si>
    <t>ＮＥＸＣＯ管理員資格Ｂ　電気</t>
  </si>
  <si>
    <t>C179</t>
  </si>
  <si>
    <t>設備設計一級建築士</t>
    <rPh sb="0" eb="2">
      <t>セツビ</t>
    </rPh>
    <rPh sb="2" eb="4">
      <t>セッケイ</t>
    </rPh>
    <rPh sb="4" eb="6">
      <t>イッキュウ</t>
    </rPh>
    <rPh sb="6" eb="9">
      <t>ケンチクシ</t>
    </rPh>
    <phoneticPr fontId="2"/>
  </si>
  <si>
    <t>C005</t>
  </si>
  <si>
    <t>流体機器</t>
    <rPh sb="0" eb="2">
      <t>リュウタイ</t>
    </rPh>
    <rPh sb="2" eb="4">
      <t>キキ</t>
    </rPh>
    <phoneticPr fontId="1"/>
  </si>
  <si>
    <t>C067</t>
  </si>
  <si>
    <t>鉄道部門</t>
    <rPh sb="0" eb="2">
      <t>テツドウ</t>
    </rPh>
    <rPh sb="2" eb="4">
      <t>ブモン</t>
    </rPh>
    <phoneticPr fontId="1"/>
  </si>
  <si>
    <t>C119</t>
  </si>
  <si>
    <t>ＮＥＸＣＯ管理員資格Ｂ　通信</t>
  </si>
  <si>
    <t>C180</t>
  </si>
  <si>
    <t>二級建築士</t>
    <rPh sb="0" eb="2">
      <t>ニキュウ</t>
    </rPh>
    <rPh sb="2" eb="5">
      <t>ケンチクシ</t>
    </rPh>
    <phoneticPr fontId="2"/>
  </si>
  <si>
    <t>C006</t>
  </si>
  <si>
    <t>加工・生産システム及び産業機械</t>
    <rPh sb="3" eb="5">
      <t>セイサン</t>
    </rPh>
    <phoneticPr fontId="1"/>
  </si>
  <si>
    <t>C068</t>
  </si>
  <si>
    <t>上水道及び工業用水道部門</t>
  </si>
  <si>
    <t>C120</t>
  </si>
  <si>
    <t>ＮＥＸＣＯ管理員資格Ｂ　造園</t>
  </si>
  <si>
    <t>C181</t>
  </si>
  <si>
    <t>建築設備士</t>
    <rPh sb="0" eb="2">
      <t>ケンチク</t>
    </rPh>
    <rPh sb="2" eb="4">
      <t>セツビ</t>
    </rPh>
    <rPh sb="4" eb="5">
      <t>シ</t>
    </rPh>
    <phoneticPr fontId="2"/>
  </si>
  <si>
    <t>（建築設備資格者）</t>
    <rPh sb="1" eb="3">
      <t>ケンチク</t>
    </rPh>
    <rPh sb="3" eb="5">
      <t>セツビ</t>
    </rPh>
    <rPh sb="5" eb="8">
      <t>シカクシャ</t>
    </rPh>
    <phoneticPr fontId="2"/>
  </si>
  <si>
    <t>C007</t>
  </si>
  <si>
    <t>機械力学・制御（旧選択科目）</t>
    <rPh sb="0" eb="2">
      <t>キカイ</t>
    </rPh>
    <rPh sb="2" eb="4">
      <t>リキガク</t>
    </rPh>
    <rPh sb="5" eb="7">
      <t>セイギョ</t>
    </rPh>
    <rPh sb="8" eb="9">
      <t>キュウ</t>
    </rPh>
    <rPh sb="9" eb="13">
      <t>センタクカモク</t>
    </rPh>
    <phoneticPr fontId="1"/>
  </si>
  <si>
    <t>C069</t>
  </si>
  <si>
    <t>下水道部門</t>
  </si>
  <si>
    <t>C121</t>
  </si>
  <si>
    <t>ＮＥＸＣＯ管理員資格Ｃ　土木</t>
  </si>
  <si>
    <t>C182</t>
  </si>
  <si>
    <t>建築積算士</t>
    <rPh sb="0" eb="2">
      <t>ケンチク</t>
    </rPh>
    <rPh sb="2" eb="4">
      <t>セキサン</t>
    </rPh>
    <rPh sb="4" eb="5">
      <t>シ</t>
    </rPh>
    <phoneticPr fontId="2"/>
  </si>
  <si>
    <t>（建築積算資格者）</t>
    <rPh sb="1" eb="3">
      <t>ケンチク</t>
    </rPh>
    <rPh sb="3" eb="5">
      <t>セキサン</t>
    </rPh>
    <rPh sb="5" eb="8">
      <t>シカクシャ</t>
    </rPh>
    <phoneticPr fontId="2"/>
  </si>
  <si>
    <t>C008</t>
  </si>
  <si>
    <t>動力エネルギー（旧選択科目）</t>
    <rPh sb="8" eb="9">
      <t>キュウ</t>
    </rPh>
    <rPh sb="9" eb="13">
      <t>センタクカモク</t>
    </rPh>
    <phoneticPr fontId="1"/>
  </si>
  <si>
    <t>C070</t>
  </si>
  <si>
    <t>農業土木部門</t>
  </si>
  <si>
    <t>C122</t>
  </si>
  <si>
    <t>ＮＥＸＣＯ管理員資格Ｃ　建築</t>
  </si>
  <si>
    <t>C183</t>
  </si>
  <si>
    <t>環境計量士</t>
    <rPh sb="0" eb="2">
      <t>カンキョウ</t>
    </rPh>
    <rPh sb="2" eb="5">
      <t>ケイリョウシ</t>
    </rPh>
    <phoneticPr fontId="2"/>
  </si>
  <si>
    <t>（平成４年度以前取得者）</t>
    <rPh sb="1" eb="3">
      <t>ヘイセイ</t>
    </rPh>
    <rPh sb="4" eb="5">
      <t>ネン</t>
    </rPh>
    <rPh sb="5" eb="6">
      <t>ド</t>
    </rPh>
    <rPh sb="6" eb="8">
      <t>イゼン</t>
    </rPh>
    <rPh sb="8" eb="10">
      <t>シュトク</t>
    </rPh>
    <rPh sb="10" eb="11">
      <t>シャ</t>
    </rPh>
    <phoneticPr fontId="2"/>
  </si>
  <si>
    <t>C009</t>
  </si>
  <si>
    <t>熱工学（旧選択科目）</t>
    <rPh sb="4" eb="5">
      <t>キュウ</t>
    </rPh>
    <rPh sb="5" eb="9">
      <t>センタクカモク</t>
    </rPh>
    <phoneticPr fontId="1"/>
  </si>
  <si>
    <t>C071</t>
  </si>
  <si>
    <t>森林土木部門</t>
  </si>
  <si>
    <t>C123</t>
  </si>
  <si>
    <t>ＮＥＸＣＯ管理員資格Ｃ　機械</t>
  </si>
  <si>
    <t>C184</t>
  </si>
  <si>
    <t>（濃度関係）</t>
    <rPh sb="1" eb="3">
      <t>ノウド</t>
    </rPh>
    <rPh sb="3" eb="5">
      <t>カンケイ</t>
    </rPh>
    <phoneticPr fontId="2"/>
  </si>
  <si>
    <t>C010</t>
  </si>
  <si>
    <t>交通・物流機械及び建設機械（旧選択科目）</t>
    <rPh sb="14" eb="15">
      <t>キュウ</t>
    </rPh>
    <rPh sb="15" eb="19">
      <t>センタクカモク</t>
    </rPh>
    <phoneticPr fontId="1"/>
  </si>
  <si>
    <t>C072</t>
  </si>
  <si>
    <t>造園部門</t>
  </si>
  <si>
    <t>C124</t>
  </si>
  <si>
    <t>ＮＥＸＣＯ管理員資格Ｃ　電気</t>
  </si>
  <si>
    <t>C185</t>
  </si>
  <si>
    <t>（騒音・振動関係）</t>
    <rPh sb="1" eb="3">
      <t>ソウオン</t>
    </rPh>
    <rPh sb="4" eb="6">
      <t>シンドウ</t>
    </rPh>
    <rPh sb="6" eb="8">
      <t>カンケイ</t>
    </rPh>
    <phoneticPr fontId="2"/>
  </si>
  <si>
    <t>C011</t>
  </si>
  <si>
    <t>ロボット（旧選択科目）</t>
    <phoneticPr fontId="1"/>
  </si>
  <si>
    <t>C073</t>
  </si>
  <si>
    <t>都市計画及び地方計画部門</t>
    <rPh sb="6" eb="8">
      <t>チホウ</t>
    </rPh>
    <rPh sb="8" eb="10">
      <t>ケイカク</t>
    </rPh>
    <rPh sb="10" eb="12">
      <t>ブモン</t>
    </rPh>
    <phoneticPr fontId="1"/>
  </si>
  <si>
    <t>C125</t>
  </si>
  <si>
    <t>ＮＥＸＣＯ管理員資格Ｃ　通信</t>
  </si>
  <si>
    <t>C186</t>
  </si>
  <si>
    <t>技術士</t>
    <rPh sb="0" eb="1">
      <t>ワザ</t>
    </rPh>
    <rPh sb="1" eb="2">
      <t>ジュツ</t>
    </rPh>
    <rPh sb="2" eb="3">
      <t>シ</t>
    </rPh>
    <phoneticPr fontId="2"/>
  </si>
  <si>
    <t>C012</t>
  </si>
  <si>
    <t>情報・精密機器（旧選択科目）</t>
    <phoneticPr fontId="1"/>
  </si>
  <si>
    <t>C074</t>
  </si>
  <si>
    <t>地質部門</t>
    <rPh sb="0" eb="2">
      <t>チシツ</t>
    </rPh>
    <rPh sb="2" eb="4">
      <t>ブモン</t>
    </rPh>
    <phoneticPr fontId="1"/>
  </si>
  <si>
    <t>C126</t>
  </si>
  <si>
    <t>ＮＥＸＣＯ管理員資格Ｃ　造園</t>
  </si>
  <si>
    <t>C187</t>
  </si>
  <si>
    <t>C013</t>
  </si>
  <si>
    <t>電気電子部門</t>
    <rPh sb="0" eb="2">
      <t>デンキ</t>
    </rPh>
    <rPh sb="2" eb="4">
      <t>デンシ</t>
    </rPh>
    <rPh sb="4" eb="6">
      <t>ブモン</t>
    </rPh>
    <phoneticPr fontId="2"/>
  </si>
  <si>
    <t>電力・エネルギーシステム</t>
    <rPh sb="0" eb="2">
      <t>デンリョク</t>
    </rPh>
    <phoneticPr fontId="1"/>
  </si>
  <si>
    <t>C075</t>
  </si>
  <si>
    <t>土質及び基礎部門</t>
    <rPh sb="0" eb="2">
      <t>ドシツ</t>
    </rPh>
    <rPh sb="2" eb="3">
      <t>オヨ</t>
    </rPh>
    <rPh sb="4" eb="6">
      <t>キソ</t>
    </rPh>
    <rPh sb="6" eb="8">
      <t>ブモン</t>
    </rPh>
    <phoneticPr fontId="1"/>
  </si>
  <si>
    <t>C127</t>
  </si>
  <si>
    <t>調査会上級修了　土木</t>
    <rPh sb="0" eb="3">
      <t>チョウサカイ</t>
    </rPh>
    <rPh sb="3" eb="5">
      <t>ジョウキュウ</t>
    </rPh>
    <rPh sb="5" eb="7">
      <t>シュウリョウ</t>
    </rPh>
    <phoneticPr fontId="2"/>
  </si>
  <si>
    <t>C188</t>
  </si>
  <si>
    <t>C014</t>
  </si>
  <si>
    <t>電気応用</t>
    <rPh sb="0" eb="2">
      <t>デンキ</t>
    </rPh>
    <rPh sb="2" eb="4">
      <t>オウヨウ</t>
    </rPh>
    <phoneticPr fontId="1"/>
  </si>
  <si>
    <t>C076</t>
  </si>
  <si>
    <t>鋼構造及びコンクリート部門</t>
    <rPh sb="0" eb="1">
      <t>コウ</t>
    </rPh>
    <rPh sb="1" eb="3">
      <t>コウゾウ</t>
    </rPh>
    <rPh sb="3" eb="4">
      <t>オヨ</t>
    </rPh>
    <rPh sb="11" eb="13">
      <t>ブモン</t>
    </rPh>
    <phoneticPr fontId="1"/>
  </si>
  <si>
    <t>C128</t>
  </si>
  <si>
    <t>調査会上級修了　建築</t>
    <phoneticPr fontId="2"/>
  </si>
  <si>
    <t>C189</t>
  </si>
  <si>
    <t>C015</t>
  </si>
  <si>
    <t>電子応用</t>
    <rPh sb="0" eb="2">
      <t>デンシ</t>
    </rPh>
    <rPh sb="2" eb="4">
      <t>オウヨウ</t>
    </rPh>
    <phoneticPr fontId="1"/>
  </si>
  <si>
    <t>C077</t>
  </si>
  <si>
    <t>トンネル部門</t>
    <rPh sb="4" eb="6">
      <t>ブモン</t>
    </rPh>
    <phoneticPr fontId="1"/>
  </si>
  <si>
    <t>C129</t>
  </si>
  <si>
    <t>調査会上級修了　機械</t>
    <phoneticPr fontId="2"/>
  </si>
  <si>
    <t>C190</t>
  </si>
  <si>
    <t>C016</t>
  </si>
  <si>
    <t>情報通信</t>
    <rPh sb="0" eb="2">
      <t>ジョウホウ</t>
    </rPh>
    <rPh sb="2" eb="4">
      <t>ツウシン</t>
    </rPh>
    <phoneticPr fontId="1"/>
  </si>
  <si>
    <t>C078</t>
  </si>
  <si>
    <t>施工計画、施工設備及び積算部門</t>
    <rPh sb="0" eb="2">
      <t>セコウ</t>
    </rPh>
    <rPh sb="2" eb="4">
      <t>ケイカク</t>
    </rPh>
    <rPh sb="5" eb="7">
      <t>セコウ</t>
    </rPh>
    <rPh sb="7" eb="9">
      <t>セツビ</t>
    </rPh>
    <rPh sb="9" eb="10">
      <t>オヨ</t>
    </rPh>
    <rPh sb="11" eb="13">
      <t>セキサン</t>
    </rPh>
    <rPh sb="13" eb="15">
      <t>ブモン</t>
    </rPh>
    <phoneticPr fontId="1"/>
  </si>
  <si>
    <t>C130</t>
  </si>
  <si>
    <t>調査会上級修了　電気</t>
    <phoneticPr fontId="2"/>
  </si>
  <si>
    <t>C191</t>
  </si>
  <si>
    <t>C017</t>
  </si>
  <si>
    <t>電気設備</t>
    <rPh sb="0" eb="2">
      <t>デンキ</t>
    </rPh>
    <rPh sb="2" eb="4">
      <t>セツビ</t>
    </rPh>
    <phoneticPr fontId="1"/>
  </si>
  <si>
    <t>C079</t>
  </si>
  <si>
    <t>建設環境部門</t>
    <rPh sb="0" eb="2">
      <t>ケンセツ</t>
    </rPh>
    <rPh sb="2" eb="4">
      <t>カンキョウ</t>
    </rPh>
    <rPh sb="4" eb="6">
      <t>ブモン</t>
    </rPh>
    <phoneticPr fontId="1"/>
  </si>
  <si>
    <t>C131</t>
  </si>
  <si>
    <t>調査会上級修了　通信</t>
    <phoneticPr fontId="2"/>
  </si>
  <si>
    <t>C192</t>
  </si>
  <si>
    <t>C018</t>
  </si>
  <si>
    <t>建設部門</t>
    <rPh sb="0" eb="2">
      <t>ケンセツ</t>
    </rPh>
    <rPh sb="2" eb="4">
      <t>ブモン</t>
    </rPh>
    <phoneticPr fontId="2"/>
  </si>
  <si>
    <t>土質及び基礎</t>
    <phoneticPr fontId="1"/>
  </si>
  <si>
    <t>C080</t>
  </si>
  <si>
    <t>機械部門</t>
    <rPh sb="0" eb="2">
      <t>キカイ</t>
    </rPh>
    <rPh sb="2" eb="4">
      <t>ブモン</t>
    </rPh>
    <phoneticPr fontId="1"/>
  </si>
  <si>
    <t>C132</t>
  </si>
  <si>
    <t>調査会上級修了　造園</t>
    <phoneticPr fontId="2"/>
  </si>
  <si>
    <t>C193</t>
  </si>
  <si>
    <t>C019</t>
  </si>
  <si>
    <t>鉄鋼造及びコンクリート</t>
    <rPh sb="0" eb="1">
      <t>テツ</t>
    </rPh>
    <rPh sb="1" eb="2">
      <t>ハガネ</t>
    </rPh>
    <rPh sb="2" eb="3">
      <t>コウゾウ</t>
    </rPh>
    <rPh sb="3" eb="4">
      <t>オヨ</t>
    </rPh>
    <phoneticPr fontId="1"/>
  </si>
  <si>
    <t>C081</t>
  </si>
  <si>
    <t>C133</t>
  </si>
  <si>
    <t>調査会中級修了　土木</t>
    <rPh sb="3" eb="4">
      <t>チュウ</t>
    </rPh>
    <phoneticPr fontId="2"/>
  </si>
  <si>
    <t>C194</t>
  </si>
  <si>
    <t>C020</t>
  </si>
  <si>
    <t>都市及び地方計画</t>
    <phoneticPr fontId="1"/>
  </si>
  <si>
    <t>C082</t>
  </si>
  <si>
    <t>建設情報部門</t>
    <rPh sb="0" eb="2">
      <t>ケンセツ</t>
    </rPh>
    <rPh sb="2" eb="4">
      <t>ジョウホウ</t>
    </rPh>
    <rPh sb="4" eb="6">
      <t>ブモン</t>
    </rPh>
    <phoneticPr fontId="1"/>
  </si>
  <si>
    <t>C134</t>
  </si>
  <si>
    <t>調査会中級修了　建築</t>
    <phoneticPr fontId="2"/>
  </si>
  <si>
    <t>C195</t>
  </si>
  <si>
    <t>C021</t>
  </si>
  <si>
    <t>河川、砂防及び海岸・海洋</t>
    <phoneticPr fontId="1"/>
  </si>
  <si>
    <t>C083</t>
  </si>
  <si>
    <t>一級土木施工管理技士</t>
    <rPh sb="0" eb="2">
      <t>イッキュウ</t>
    </rPh>
    <rPh sb="2" eb="4">
      <t>ドボク</t>
    </rPh>
    <rPh sb="4" eb="6">
      <t>セコウ</t>
    </rPh>
    <rPh sb="6" eb="8">
      <t>カンリ</t>
    </rPh>
    <rPh sb="8" eb="10">
      <t>ギシ</t>
    </rPh>
    <phoneticPr fontId="2"/>
  </si>
  <si>
    <t>C135</t>
  </si>
  <si>
    <t>調査会中級修了　機械</t>
    <phoneticPr fontId="2"/>
  </si>
  <si>
    <t>C196</t>
  </si>
  <si>
    <t>C022</t>
  </si>
  <si>
    <t xml:space="preserve">港湾及び空港 </t>
    <phoneticPr fontId="1"/>
  </si>
  <si>
    <t>C084</t>
  </si>
  <si>
    <t>第一種電気主任技術者</t>
    <rPh sb="0" eb="1">
      <t>ダイ</t>
    </rPh>
    <rPh sb="1" eb="3">
      <t>イッシュ</t>
    </rPh>
    <rPh sb="3" eb="5">
      <t>デンキ</t>
    </rPh>
    <rPh sb="5" eb="7">
      <t>シュニン</t>
    </rPh>
    <rPh sb="7" eb="10">
      <t>ギジュツシャ</t>
    </rPh>
    <phoneticPr fontId="2"/>
  </si>
  <si>
    <t>C136</t>
  </si>
  <si>
    <t>調査会中級修了　電気</t>
    <phoneticPr fontId="2"/>
  </si>
  <si>
    <t>C197</t>
  </si>
  <si>
    <t>C023</t>
  </si>
  <si>
    <t>電力土木</t>
    <rPh sb="0" eb="2">
      <t>デンリョク</t>
    </rPh>
    <rPh sb="2" eb="4">
      <t>ドボク</t>
    </rPh>
    <phoneticPr fontId="1"/>
  </si>
  <si>
    <t>C085</t>
  </si>
  <si>
    <t>第二種電気主任技術者</t>
    <rPh sb="0" eb="3">
      <t>ダイニシュ</t>
    </rPh>
    <rPh sb="3" eb="5">
      <t>デンキ</t>
    </rPh>
    <rPh sb="5" eb="7">
      <t>シュニン</t>
    </rPh>
    <rPh sb="7" eb="10">
      <t>ギジュツシャ</t>
    </rPh>
    <phoneticPr fontId="2"/>
  </si>
  <si>
    <t>C137</t>
  </si>
  <si>
    <t>調査会中級修了　通信</t>
    <phoneticPr fontId="2"/>
  </si>
  <si>
    <t>C198</t>
  </si>
  <si>
    <t>C024</t>
  </si>
  <si>
    <t>道路</t>
    <phoneticPr fontId="1"/>
  </si>
  <si>
    <t>C086</t>
  </si>
  <si>
    <t>第三種電気主任技術者</t>
    <rPh sb="0" eb="1">
      <t>ダイ</t>
    </rPh>
    <rPh sb="1" eb="3">
      <t>サンシュ</t>
    </rPh>
    <rPh sb="3" eb="5">
      <t>デンキ</t>
    </rPh>
    <rPh sb="5" eb="7">
      <t>シュニン</t>
    </rPh>
    <rPh sb="7" eb="10">
      <t>ギジュツシャ</t>
    </rPh>
    <phoneticPr fontId="2"/>
  </si>
  <si>
    <t>C138</t>
  </si>
  <si>
    <t>調査会中級修了　造園</t>
    <phoneticPr fontId="2"/>
  </si>
  <si>
    <t>C199</t>
  </si>
  <si>
    <t>C025</t>
  </si>
  <si>
    <t>鉄道</t>
    <rPh sb="0" eb="2">
      <t>テツドウ</t>
    </rPh>
    <phoneticPr fontId="1"/>
  </si>
  <si>
    <t>C087</t>
  </si>
  <si>
    <t>第一級総合無線通信士</t>
    <rPh sb="0" eb="1">
      <t>ダイ</t>
    </rPh>
    <rPh sb="1" eb="3">
      <t>イッキュウ</t>
    </rPh>
    <rPh sb="3" eb="5">
      <t>ソウゴウ</t>
    </rPh>
    <rPh sb="5" eb="7">
      <t>ムセン</t>
    </rPh>
    <rPh sb="7" eb="10">
      <t>ツウシンシ</t>
    </rPh>
    <phoneticPr fontId="2"/>
  </si>
  <si>
    <t>C139</t>
  </si>
  <si>
    <t>土木学会特別上級技術者</t>
    <rPh sb="0" eb="2">
      <t>ドボク</t>
    </rPh>
    <rPh sb="2" eb="4">
      <t>ガッカイ</t>
    </rPh>
    <rPh sb="4" eb="6">
      <t>トクベツ</t>
    </rPh>
    <rPh sb="6" eb="8">
      <t>ジョウキュウ</t>
    </rPh>
    <rPh sb="8" eb="11">
      <t>ギジュツシャ</t>
    </rPh>
    <phoneticPr fontId="2"/>
  </si>
  <si>
    <t>C200</t>
  </si>
  <si>
    <t>C026</t>
  </si>
  <si>
    <t>トンネル</t>
    <phoneticPr fontId="1"/>
  </si>
  <si>
    <t>C088</t>
  </si>
  <si>
    <t>第二級総合無線通信士</t>
    <rPh sb="0" eb="3">
      <t>ダイニキュウ</t>
    </rPh>
    <rPh sb="3" eb="5">
      <t>ソウゴウ</t>
    </rPh>
    <rPh sb="5" eb="7">
      <t>ムセン</t>
    </rPh>
    <rPh sb="7" eb="10">
      <t>ツウシンシ</t>
    </rPh>
    <phoneticPr fontId="2"/>
  </si>
  <si>
    <t>C140</t>
  </si>
  <si>
    <t>土木学会上級技術者</t>
    <rPh sb="0" eb="2">
      <t>ドボク</t>
    </rPh>
    <rPh sb="2" eb="4">
      <t>ガッカイ</t>
    </rPh>
    <rPh sb="4" eb="6">
      <t>ジョウキュウ</t>
    </rPh>
    <rPh sb="6" eb="9">
      <t>ギジュツシャ</t>
    </rPh>
    <phoneticPr fontId="2"/>
  </si>
  <si>
    <t>C201</t>
  </si>
  <si>
    <t>C027</t>
  </si>
  <si>
    <t>施工計画、施工設備及び積算</t>
    <phoneticPr fontId="1"/>
  </si>
  <si>
    <t>C089</t>
  </si>
  <si>
    <t>第一級陸上無線技術士</t>
    <rPh sb="0" eb="1">
      <t>ダイ</t>
    </rPh>
    <rPh sb="1" eb="3">
      <t>イッキュウ</t>
    </rPh>
    <rPh sb="3" eb="5">
      <t>リクジョウ</t>
    </rPh>
    <rPh sb="5" eb="10">
      <t>ムセンギジュツシ</t>
    </rPh>
    <phoneticPr fontId="2"/>
  </si>
  <si>
    <t>C141</t>
  </si>
  <si>
    <t>C028</t>
  </si>
  <si>
    <t>建設環境</t>
    <phoneticPr fontId="1"/>
  </si>
  <si>
    <t>C090</t>
  </si>
  <si>
    <t>第二級陸上無線技術士</t>
    <rPh sb="0" eb="3">
      <t>ダイニキュウ</t>
    </rPh>
    <rPh sb="3" eb="5">
      <t>リクジョウ</t>
    </rPh>
    <rPh sb="5" eb="10">
      <t>ムセンギジュツシ</t>
    </rPh>
    <phoneticPr fontId="2"/>
  </si>
  <si>
    <t>C142</t>
  </si>
  <si>
    <t>C029</t>
  </si>
  <si>
    <t>上下水道部門</t>
    <rPh sb="0" eb="2">
      <t>ジョウゲ</t>
    </rPh>
    <rPh sb="2" eb="4">
      <t>スイドウ</t>
    </rPh>
    <rPh sb="4" eb="6">
      <t>ブモン</t>
    </rPh>
    <phoneticPr fontId="2"/>
  </si>
  <si>
    <t>上水道及び工業用水道</t>
    <phoneticPr fontId="1"/>
  </si>
  <si>
    <t>C091</t>
  </si>
  <si>
    <t>伝送交換主任技術者</t>
    <rPh sb="0" eb="2">
      <t>デンソウ</t>
    </rPh>
    <rPh sb="2" eb="4">
      <t>コウカン</t>
    </rPh>
    <rPh sb="4" eb="6">
      <t>シュニン</t>
    </rPh>
    <rPh sb="6" eb="9">
      <t>ギジュツシャ</t>
    </rPh>
    <phoneticPr fontId="2"/>
  </si>
  <si>
    <t>C143</t>
  </si>
  <si>
    <t>C030</t>
  </si>
  <si>
    <t>下水道</t>
    <phoneticPr fontId="1"/>
  </si>
  <si>
    <t>C092</t>
  </si>
  <si>
    <t>第一種電気工事士</t>
    <rPh sb="0" eb="1">
      <t>ダイ</t>
    </rPh>
    <rPh sb="1" eb="3">
      <t>イッシュ</t>
    </rPh>
    <rPh sb="3" eb="5">
      <t>デンキ</t>
    </rPh>
    <rPh sb="5" eb="7">
      <t>コウジ</t>
    </rPh>
    <rPh sb="7" eb="8">
      <t>シ</t>
    </rPh>
    <phoneticPr fontId="2"/>
  </si>
  <si>
    <t>C144</t>
  </si>
  <si>
    <t>C031</t>
  </si>
  <si>
    <t>水道環境（旧選択科目）</t>
    <rPh sb="0" eb="2">
      <t>スイドウ</t>
    </rPh>
    <rPh sb="2" eb="4">
      <t>カンキョウ</t>
    </rPh>
    <rPh sb="5" eb="6">
      <t>キュウ</t>
    </rPh>
    <rPh sb="6" eb="10">
      <t>センタクカモク</t>
    </rPh>
    <phoneticPr fontId="1"/>
  </si>
  <si>
    <t>C093</t>
  </si>
  <si>
    <t>線路主任技術者</t>
    <rPh sb="0" eb="2">
      <t>センロ</t>
    </rPh>
    <rPh sb="2" eb="4">
      <t>シュニン</t>
    </rPh>
    <rPh sb="4" eb="7">
      <t>ギジュツシャ</t>
    </rPh>
    <phoneticPr fontId="2"/>
  </si>
  <si>
    <t>C145</t>
  </si>
  <si>
    <t>C032</t>
  </si>
  <si>
    <t>衛生工学部門</t>
    <rPh sb="0" eb="2">
      <t>エイセイ</t>
    </rPh>
    <rPh sb="2" eb="4">
      <t>コウガク</t>
    </rPh>
    <rPh sb="4" eb="6">
      <t>ブモン</t>
    </rPh>
    <phoneticPr fontId="2"/>
  </si>
  <si>
    <t>水質管理</t>
    <rPh sb="0" eb="2">
      <t>スイシツ</t>
    </rPh>
    <rPh sb="2" eb="4">
      <t>カンリ</t>
    </rPh>
    <phoneticPr fontId="1"/>
  </si>
  <si>
    <t>C094</t>
  </si>
  <si>
    <t>第一級建築施工管理技士</t>
    <rPh sb="0" eb="1">
      <t>ダイ</t>
    </rPh>
    <rPh sb="1" eb="3">
      <t>イッキュウ</t>
    </rPh>
    <rPh sb="3" eb="5">
      <t>ケンチク</t>
    </rPh>
    <rPh sb="5" eb="7">
      <t>セコウ</t>
    </rPh>
    <rPh sb="7" eb="9">
      <t>カンリ</t>
    </rPh>
    <rPh sb="9" eb="11">
      <t>ギシ</t>
    </rPh>
    <phoneticPr fontId="2"/>
  </si>
  <si>
    <t>C146</t>
  </si>
  <si>
    <t>C033</t>
  </si>
  <si>
    <t>廃棄物・資源循環</t>
    <rPh sb="0" eb="3">
      <t>ハイキブツ</t>
    </rPh>
    <rPh sb="4" eb="6">
      <t>シゲン</t>
    </rPh>
    <rPh sb="6" eb="8">
      <t>ジュンカン</t>
    </rPh>
    <phoneticPr fontId="1"/>
  </si>
  <si>
    <t>C095</t>
  </si>
  <si>
    <t>第一級造園施工管理技士</t>
    <rPh sb="0" eb="1">
      <t>ダイ</t>
    </rPh>
    <rPh sb="1" eb="3">
      <t>イッキュウ</t>
    </rPh>
    <rPh sb="3" eb="5">
      <t>ゾウエン</t>
    </rPh>
    <rPh sb="5" eb="7">
      <t>セコウ</t>
    </rPh>
    <rPh sb="7" eb="9">
      <t>カンリ</t>
    </rPh>
    <rPh sb="9" eb="11">
      <t>ギシ</t>
    </rPh>
    <phoneticPr fontId="2"/>
  </si>
  <si>
    <t>C147</t>
  </si>
  <si>
    <t>C034</t>
  </si>
  <si>
    <t>建築物環境衛生管理</t>
    <rPh sb="0" eb="2">
      <t>ケンチク</t>
    </rPh>
    <rPh sb="2" eb="3">
      <t>ブツ</t>
    </rPh>
    <rPh sb="3" eb="5">
      <t>カンキョウ</t>
    </rPh>
    <rPh sb="5" eb="7">
      <t>エイセイ</t>
    </rPh>
    <rPh sb="7" eb="9">
      <t>カンリ</t>
    </rPh>
    <phoneticPr fontId="1"/>
  </si>
  <si>
    <t>C096</t>
  </si>
  <si>
    <t>第一級管工事施工管理技士</t>
    <rPh sb="0" eb="1">
      <t>ダイ</t>
    </rPh>
    <rPh sb="1" eb="3">
      <t>イッキュウ</t>
    </rPh>
    <rPh sb="3" eb="4">
      <t>カン</t>
    </rPh>
    <rPh sb="4" eb="6">
      <t>コウジ</t>
    </rPh>
    <rPh sb="6" eb="8">
      <t>セコウ</t>
    </rPh>
    <rPh sb="8" eb="10">
      <t>カンリ</t>
    </rPh>
    <rPh sb="10" eb="12">
      <t>ギシ</t>
    </rPh>
    <phoneticPr fontId="2"/>
  </si>
  <si>
    <t>C148</t>
  </si>
  <si>
    <t>C035</t>
  </si>
  <si>
    <t>大気管理（旧選択科目）</t>
    <rPh sb="0" eb="2">
      <t>タイキ</t>
    </rPh>
    <rPh sb="2" eb="4">
      <t>カンリ</t>
    </rPh>
    <phoneticPr fontId="1"/>
  </si>
  <si>
    <t>C097</t>
  </si>
  <si>
    <t>第一級電気工事施工管理技士</t>
    <rPh sb="0" eb="1">
      <t>ダイ</t>
    </rPh>
    <rPh sb="1" eb="3">
      <t>イッキュウ</t>
    </rPh>
    <rPh sb="3" eb="5">
      <t>デンキ</t>
    </rPh>
    <rPh sb="5" eb="7">
      <t>コウジ</t>
    </rPh>
    <rPh sb="7" eb="9">
      <t>セコウ</t>
    </rPh>
    <rPh sb="9" eb="11">
      <t>カンリ</t>
    </rPh>
    <rPh sb="11" eb="13">
      <t>ギシ</t>
    </rPh>
    <phoneticPr fontId="2"/>
  </si>
  <si>
    <t>C149</t>
  </si>
  <si>
    <t>C036</t>
  </si>
  <si>
    <t>空気調和（旧選択科目）</t>
    <rPh sb="0" eb="2">
      <t>クウキ</t>
    </rPh>
    <rPh sb="2" eb="4">
      <t>チョウワ</t>
    </rPh>
    <phoneticPr fontId="1"/>
  </si>
  <si>
    <t>C098</t>
  </si>
  <si>
    <t>第一級電気通信工事施工管理技士</t>
    <rPh sb="0" eb="1">
      <t>ダイ</t>
    </rPh>
    <rPh sb="1" eb="3">
      <t>イッキュウ</t>
    </rPh>
    <rPh sb="3" eb="5">
      <t>デンキ</t>
    </rPh>
    <rPh sb="5" eb="7">
      <t>ツウシン</t>
    </rPh>
    <rPh sb="7" eb="9">
      <t>コウジ</t>
    </rPh>
    <rPh sb="9" eb="11">
      <t>セコウ</t>
    </rPh>
    <rPh sb="11" eb="13">
      <t>カンリ</t>
    </rPh>
    <rPh sb="13" eb="15">
      <t>ギシ</t>
    </rPh>
    <phoneticPr fontId="2"/>
  </si>
  <si>
    <t>C150</t>
  </si>
  <si>
    <t>C037</t>
  </si>
  <si>
    <t>建築環境（旧選択科目）</t>
    <rPh sb="0" eb="2">
      <t>ケンチク</t>
    </rPh>
    <rPh sb="2" eb="4">
      <t>カンキョウ</t>
    </rPh>
    <rPh sb="5" eb="6">
      <t>キュウ</t>
    </rPh>
    <rPh sb="6" eb="10">
      <t>センタクカモク</t>
    </rPh>
    <phoneticPr fontId="1"/>
  </si>
  <si>
    <t>C099</t>
  </si>
  <si>
    <t>第一級有線テレビジョン放送技術者</t>
    <rPh sb="0" eb="1">
      <t>ダイ</t>
    </rPh>
    <rPh sb="1" eb="3">
      <t>イッキュウ</t>
    </rPh>
    <rPh sb="3" eb="5">
      <t>ユウセン</t>
    </rPh>
    <rPh sb="11" eb="13">
      <t>ホウソウ</t>
    </rPh>
    <rPh sb="13" eb="16">
      <t>ギジュツシャ</t>
    </rPh>
    <phoneticPr fontId="2"/>
  </si>
  <si>
    <t>C151</t>
  </si>
  <si>
    <t>C038</t>
  </si>
  <si>
    <t>農業部門</t>
    <rPh sb="0" eb="2">
      <t>ノウギョウ</t>
    </rPh>
    <rPh sb="2" eb="4">
      <t>ブモン</t>
    </rPh>
    <phoneticPr fontId="2"/>
  </si>
  <si>
    <t>農業土木</t>
    <rPh sb="0" eb="2">
      <t>ノウギョウ</t>
    </rPh>
    <rPh sb="2" eb="4">
      <t>ドボク</t>
    </rPh>
    <phoneticPr fontId="1"/>
  </si>
  <si>
    <t>C100</t>
  </si>
  <si>
    <t>第二級有線テレビジョン放送技術者</t>
    <rPh sb="0" eb="1">
      <t>ダイ</t>
    </rPh>
    <rPh sb="1" eb="3">
      <t>ニキュウ</t>
    </rPh>
    <rPh sb="3" eb="5">
      <t>ユウセン</t>
    </rPh>
    <rPh sb="11" eb="13">
      <t>ホウソウ</t>
    </rPh>
    <rPh sb="13" eb="16">
      <t>ギジュツシャ</t>
    </rPh>
    <phoneticPr fontId="2"/>
  </si>
  <si>
    <t>C152</t>
  </si>
  <si>
    <t>C039</t>
  </si>
  <si>
    <t>森林部門</t>
    <rPh sb="0" eb="2">
      <t>シンリン</t>
    </rPh>
    <rPh sb="2" eb="4">
      <t>ブモン</t>
    </rPh>
    <phoneticPr fontId="2"/>
  </si>
  <si>
    <t>林業・林産</t>
    <rPh sb="3" eb="4">
      <t>リン</t>
    </rPh>
    <rPh sb="4" eb="5">
      <t>サン</t>
    </rPh>
    <phoneticPr fontId="1"/>
  </si>
  <si>
    <t>C101</t>
  </si>
  <si>
    <t>システム監査技術者</t>
    <rPh sb="4" eb="6">
      <t>カンサ</t>
    </rPh>
    <rPh sb="6" eb="9">
      <t>ギジュツシャ</t>
    </rPh>
    <phoneticPr fontId="2"/>
  </si>
  <si>
    <t>C153</t>
  </si>
  <si>
    <t>C040</t>
  </si>
  <si>
    <t>森林土木</t>
    <rPh sb="0" eb="2">
      <t>シンリン</t>
    </rPh>
    <rPh sb="2" eb="4">
      <t>ドボク</t>
    </rPh>
    <phoneticPr fontId="1"/>
  </si>
  <si>
    <t>C102</t>
  </si>
  <si>
    <t>浄化槽技術管理者</t>
    <rPh sb="0" eb="3">
      <t>ジョウカソウ</t>
    </rPh>
    <rPh sb="3" eb="5">
      <t>ギジュツ</t>
    </rPh>
    <rPh sb="5" eb="8">
      <t>カンリシャ</t>
    </rPh>
    <phoneticPr fontId="2"/>
  </si>
  <si>
    <t>C154</t>
  </si>
  <si>
    <t>C041</t>
  </si>
  <si>
    <t>情報工学部門</t>
    <rPh sb="0" eb="2">
      <t>ジョウホウ</t>
    </rPh>
    <rPh sb="2" eb="4">
      <t>コウガク</t>
    </rPh>
    <rPh sb="4" eb="6">
      <t>ブモン</t>
    </rPh>
    <phoneticPr fontId="2"/>
  </si>
  <si>
    <t>コンピュータ工学</t>
    <phoneticPr fontId="1"/>
  </si>
  <si>
    <t>C103</t>
  </si>
  <si>
    <t>地質調査技士</t>
    <rPh sb="0" eb="2">
      <t>チシツ</t>
    </rPh>
    <rPh sb="2" eb="4">
      <t>チョウサ</t>
    </rPh>
    <rPh sb="4" eb="6">
      <t>ギシ</t>
    </rPh>
    <phoneticPr fontId="2"/>
  </si>
  <si>
    <t>C155</t>
  </si>
  <si>
    <t>C042</t>
  </si>
  <si>
    <t>ソフトウェア工学</t>
    <phoneticPr fontId="1"/>
  </si>
  <si>
    <t>C104</t>
  </si>
  <si>
    <t>エネルギー管理士</t>
    <rPh sb="5" eb="8">
      <t>カンリシ</t>
    </rPh>
    <phoneticPr fontId="2"/>
  </si>
  <si>
    <t>C156</t>
  </si>
  <si>
    <t>C043</t>
  </si>
  <si>
    <t>情報システム</t>
    <phoneticPr fontId="1"/>
  </si>
  <si>
    <t>C105</t>
  </si>
  <si>
    <t>システムアーキテクト</t>
    <phoneticPr fontId="2"/>
  </si>
  <si>
    <t>C157</t>
  </si>
  <si>
    <t>C044</t>
  </si>
  <si>
    <t>情報基盤</t>
    <rPh sb="2" eb="4">
      <t>キバン</t>
    </rPh>
    <phoneticPr fontId="1"/>
  </si>
  <si>
    <t>C106</t>
  </si>
  <si>
    <t>プロジェクトマネージャー</t>
    <phoneticPr fontId="2"/>
  </si>
  <si>
    <t>C158</t>
  </si>
  <si>
    <t>C045</t>
  </si>
  <si>
    <t>上記以外</t>
    <rPh sb="0" eb="2">
      <t>ジョウキ</t>
    </rPh>
    <rPh sb="2" eb="4">
      <t>イガイ</t>
    </rPh>
    <phoneticPr fontId="1"/>
  </si>
  <si>
    <t>C107</t>
  </si>
  <si>
    <t>ITストラテジスト</t>
    <phoneticPr fontId="2"/>
  </si>
  <si>
    <t>C159</t>
  </si>
  <si>
    <t>C046</t>
  </si>
  <si>
    <t>応用理学部門</t>
    <rPh sb="0" eb="2">
      <t>オウヨウ</t>
    </rPh>
    <rPh sb="2" eb="4">
      <t>リガク</t>
    </rPh>
    <rPh sb="4" eb="6">
      <t>ブモン</t>
    </rPh>
    <phoneticPr fontId="2"/>
  </si>
  <si>
    <t>地球物理及び地球化学</t>
    <rPh sb="0" eb="2">
      <t>チキュウ</t>
    </rPh>
    <rPh sb="2" eb="4">
      <t>ブツリ</t>
    </rPh>
    <rPh sb="4" eb="5">
      <t>オヨ</t>
    </rPh>
    <rPh sb="6" eb="8">
      <t>チキュウ</t>
    </rPh>
    <rPh sb="8" eb="10">
      <t>カガク</t>
    </rPh>
    <phoneticPr fontId="1"/>
  </si>
  <si>
    <t>C108</t>
  </si>
  <si>
    <t>ITサービスマネージャー</t>
    <phoneticPr fontId="2"/>
  </si>
  <si>
    <t>C160</t>
  </si>
  <si>
    <t>C047</t>
  </si>
  <si>
    <t>地質</t>
    <phoneticPr fontId="1"/>
  </si>
  <si>
    <t>C109</t>
  </si>
  <si>
    <t>データベーススペシャリスト</t>
    <phoneticPr fontId="2"/>
  </si>
  <si>
    <t>C161</t>
  </si>
  <si>
    <t>C048</t>
  </si>
  <si>
    <t>環境部門</t>
    <rPh sb="0" eb="2">
      <t>カンキョウ</t>
    </rPh>
    <rPh sb="2" eb="4">
      <t>ブモン</t>
    </rPh>
    <phoneticPr fontId="2"/>
  </si>
  <si>
    <t>環境保全計画</t>
    <rPh sb="0" eb="2">
      <t>カンキョウ</t>
    </rPh>
    <rPh sb="2" eb="4">
      <t>ホゼン</t>
    </rPh>
    <rPh sb="4" eb="6">
      <t>ケイカク</t>
    </rPh>
    <phoneticPr fontId="1"/>
  </si>
  <si>
    <t>C110</t>
  </si>
  <si>
    <t>ネットワークスペシャリスト</t>
    <phoneticPr fontId="2"/>
  </si>
  <si>
    <t>C162</t>
  </si>
  <si>
    <t>農業農村工学</t>
    <rPh sb="0" eb="2">
      <t>ノウギョウ</t>
    </rPh>
    <rPh sb="2" eb="4">
      <t>ノウソン</t>
    </rPh>
    <rPh sb="4" eb="6">
      <t>コウガク</t>
    </rPh>
    <phoneticPr fontId="1"/>
  </si>
  <si>
    <t>C049</t>
  </si>
  <si>
    <t>環境測定</t>
    <rPh sb="0" eb="2">
      <t>カンキョウ</t>
    </rPh>
    <rPh sb="2" eb="4">
      <t>ソクテイ</t>
    </rPh>
    <phoneticPr fontId="1"/>
  </si>
  <si>
    <t>C111</t>
  </si>
  <si>
    <t>エンベデットシステムスペシャリスト</t>
    <phoneticPr fontId="2"/>
  </si>
  <si>
    <t>C163</t>
  </si>
  <si>
    <t>C050</t>
  </si>
  <si>
    <t>自然環境保全</t>
    <rPh sb="0" eb="2">
      <t>シゼン</t>
    </rPh>
    <rPh sb="2" eb="4">
      <t>カンキョウ</t>
    </rPh>
    <rPh sb="4" eb="6">
      <t>ホゼン</t>
    </rPh>
    <phoneticPr fontId="1"/>
  </si>
  <si>
    <t>C112</t>
  </si>
  <si>
    <t>情報処理安全確保支援士</t>
    <rPh sb="0" eb="2">
      <t>ジョウホウ</t>
    </rPh>
    <rPh sb="2" eb="4">
      <t>ショリ</t>
    </rPh>
    <rPh sb="4" eb="6">
      <t>アンゼン</t>
    </rPh>
    <rPh sb="6" eb="8">
      <t>カクホ</t>
    </rPh>
    <rPh sb="8" eb="10">
      <t>シエン</t>
    </rPh>
    <rPh sb="10" eb="11">
      <t>シ</t>
    </rPh>
    <phoneticPr fontId="2"/>
  </si>
  <si>
    <t>C164</t>
  </si>
  <si>
    <t>C051</t>
  </si>
  <si>
    <t>環境影響評価</t>
    <phoneticPr fontId="1"/>
  </si>
  <si>
    <t>C113</t>
  </si>
  <si>
    <t>不動産鑑定士</t>
    <rPh sb="0" eb="3">
      <t>フドウサン</t>
    </rPh>
    <rPh sb="3" eb="6">
      <t>カンテイシ</t>
    </rPh>
    <phoneticPr fontId="2"/>
  </si>
  <si>
    <t>C165</t>
  </si>
  <si>
    <t>C052</t>
  </si>
  <si>
    <t>ＡＰＥＣエンジニア</t>
    <phoneticPr fontId="2"/>
  </si>
  <si>
    <t>C114</t>
  </si>
  <si>
    <t>C166</t>
  </si>
  <si>
    <t>C053</t>
  </si>
  <si>
    <t>C167</t>
  </si>
  <si>
    <t>C054</t>
  </si>
  <si>
    <t>補償業務管理士</t>
    <rPh sb="0" eb="2">
      <t>ホショウ</t>
    </rPh>
    <rPh sb="2" eb="4">
      <t>ギョウム</t>
    </rPh>
    <rPh sb="4" eb="7">
      <t>カンリシ</t>
    </rPh>
    <phoneticPr fontId="2"/>
  </si>
  <si>
    <t>土地調査部門</t>
    <rPh sb="0" eb="2">
      <t>トチ</t>
    </rPh>
    <rPh sb="2" eb="4">
      <t>チョウサ</t>
    </rPh>
    <rPh sb="4" eb="6">
      <t>ブモン</t>
    </rPh>
    <phoneticPr fontId="2"/>
  </si>
  <si>
    <t>C168</t>
  </si>
  <si>
    <t>C055</t>
  </si>
  <si>
    <t>土地評価部門</t>
    <rPh sb="0" eb="2">
      <t>トチ</t>
    </rPh>
    <rPh sb="2" eb="4">
      <t>ヒョウカ</t>
    </rPh>
    <rPh sb="4" eb="6">
      <t>ブモン</t>
    </rPh>
    <phoneticPr fontId="2"/>
  </si>
  <si>
    <t>C169</t>
  </si>
  <si>
    <t>C056</t>
  </si>
  <si>
    <t>物件部門</t>
    <rPh sb="0" eb="2">
      <t>ブッケン</t>
    </rPh>
    <rPh sb="2" eb="4">
      <t>ブモン</t>
    </rPh>
    <phoneticPr fontId="2"/>
  </si>
  <si>
    <t>C170</t>
  </si>
  <si>
    <t>C057</t>
  </si>
  <si>
    <t>機械工作物部門</t>
    <rPh sb="0" eb="2">
      <t>キカイ</t>
    </rPh>
    <rPh sb="2" eb="5">
      <t>コウサクブツ</t>
    </rPh>
    <rPh sb="5" eb="7">
      <t>ブモン</t>
    </rPh>
    <phoneticPr fontId="2"/>
  </si>
  <si>
    <t>C171</t>
  </si>
  <si>
    <t>C058</t>
  </si>
  <si>
    <t>営業補償・特殊補償部門</t>
    <rPh sb="0" eb="2">
      <t>エイギョウ</t>
    </rPh>
    <rPh sb="2" eb="4">
      <t>ホショウ</t>
    </rPh>
    <rPh sb="5" eb="7">
      <t>トクシュ</t>
    </rPh>
    <rPh sb="7" eb="9">
      <t>ホショウ</t>
    </rPh>
    <rPh sb="9" eb="11">
      <t>ブモン</t>
    </rPh>
    <phoneticPr fontId="2"/>
  </si>
  <si>
    <t>C172</t>
  </si>
  <si>
    <t>C059</t>
  </si>
  <si>
    <t>事業損失部門</t>
    <rPh sb="0" eb="2">
      <t>ジギョウ</t>
    </rPh>
    <rPh sb="2" eb="4">
      <t>ソンシツ</t>
    </rPh>
    <rPh sb="4" eb="6">
      <t>ブモン</t>
    </rPh>
    <phoneticPr fontId="2"/>
  </si>
  <si>
    <t>C173</t>
  </si>
  <si>
    <t>C060</t>
  </si>
  <si>
    <t>補償関連部門</t>
    <rPh sb="0" eb="2">
      <t>ホショウ</t>
    </rPh>
    <rPh sb="2" eb="4">
      <t>カンレン</t>
    </rPh>
    <rPh sb="4" eb="6">
      <t>ブモン</t>
    </rPh>
    <phoneticPr fontId="2"/>
  </si>
  <si>
    <t>C174</t>
  </si>
  <si>
    <t>C061</t>
  </si>
  <si>
    <t>総合補償部門</t>
    <rPh sb="0" eb="2">
      <t>ソウゴウ</t>
    </rPh>
    <rPh sb="2" eb="4">
      <t>ホショウ</t>
    </rPh>
    <rPh sb="4" eb="6">
      <t>ブモン</t>
    </rPh>
    <phoneticPr fontId="2"/>
  </si>
  <si>
    <t>C175</t>
  </si>
  <si>
    <t>C062</t>
  </si>
  <si>
    <t>建　設　コ　ン　サ　ル　タ　ン　ト　業　務</t>
    <rPh sb="0" eb="1">
      <t>ダテ</t>
    </rPh>
    <rPh sb="2" eb="3">
      <t>セツ</t>
    </rPh>
    <rPh sb="18" eb="19">
      <t>ギョウ</t>
    </rPh>
    <rPh sb="20" eb="21">
      <t>ツトム</t>
    </rPh>
    <phoneticPr fontId="2"/>
  </si>
  <si>
    <t>補償コンサルタント業務</t>
    <rPh sb="0" eb="2">
      <t>ホショウ</t>
    </rPh>
    <rPh sb="9" eb="11">
      <t>ギョウム</t>
    </rPh>
    <phoneticPr fontId="2"/>
  </si>
  <si>
    <t>計量証明事業</t>
    <rPh sb="0" eb="2">
      <t>ケイリョウ</t>
    </rPh>
    <rPh sb="2" eb="4">
      <t>ショウメイ</t>
    </rPh>
    <rPh sb="4" eb="6">
      <t>ジギョウ</t>
    </rPh>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</si>
  <si>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</si>
  <si>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</si>
  <si>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</si>
  <si>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</si>
  <si>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</si>
  <si>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9">
      <t>コウギョウヨウ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</si>
  <si>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</si>
  <si>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</si>
  <si>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</si>
  <si>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</si>
  <si>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</si>
  <si>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</si>
  <si>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</si>
  <si>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</si>
  <si>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</si>
  <si>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鋼構造物及び
コンクリート</t>
    <rPh sb="0" eb="1">
      <t>コウ</t>
    </rPh>
    <rPh sb="1" eb="4">
      <t>コウゾウブツ</t>
    </rPh>
    <rPh sb="4" eb="5">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</si>
  <si>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</si>
  <si>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</si>
  <si>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</si>
  <si>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</si>
  <si>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</si>
  <si>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</si>
  <si>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</si>
  <si>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</si>
  <si>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</si>
  <si>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</si>
  <si>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</si>
  <si>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</si>
  <si>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</si>
  <si>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濃度（大気）</t>
    <rPh sb="0" eb="2">
      <t>ノウド</t>
    </rPh>
    <rPh sb="3" eb="5">
      <t>タイキ</t>
    </rPh>
    <phoneticPr fontId="2"/>
  </si>
  <si>
    <t>濃度
（水土壌）</t>
    <rPh sb="0" eb="2">
      <t>ノウド</t>
    </rPh>
    <rPh sb="4" eb="5">
      <t>スイ</t>
    </rPh>
    <rPh sb="5" eb="7">
      <t>ドジョウ</t>
    </rPh>
    <phoneticPr fontId="2"/>
  </si>
  <si>
    <t>音圧レベル</t>
    <rPh sb="0" eb="1">
      <t>オト</t>
    </rPh>
    <rPh sb="1" eb="2">
      <t>アツ</t>
    </rPh>
    <phoneticPr fontId="2"/>
  </si>
  <si>
    <t>振動加速度
レベル</t>
    <rPh sb="0" eb="2">
      <t>シンドウ</t>
    </rPh>
    <rPh sb="2" eb="5">
      <t>カソクド</t>
    </rPh>
    <phoneticPr fontId="2"/>
  </si>
  <si>
    <t>特定濃度</t>
    <rPh sb="0" eb="2">
      <t>トクテイ</t>
    </rPh>
    <rPh sb="2" eb="4">
      <t>ノウド</t>
    </rPh>
    <phoneticPr fontId="2"/>
  </si>
  <si>
    <t>区　　　　　分</t>
    <rPh sb="0" eb="1">
      <t>ク</t>
    </rPh>
    <rPh sb="6" eb="7">
      <t>ブン</t>
    </rPh>
    <phoneticPr fontId="2"/>
  </si>
  <si>
    <t>直　前　決　算　時</t>
    <rPh sb="0" eb="1">
      <t>チョク</t>
    </rPh>
    <rPh sb="2" eb="3">
      <t>マエ</t>
    </rPh>
    <rPh sb="4" eb="5">
      <t>ケツ</t>
    </rPh>
    <rPh sb="6" eb="7">
      <t>サン</t>
    </rPh>
    <rPh sb="8" eb="9">
      <t>ジ</t>
    </rPh>
    <phoneticPr fontId="2"/>
  </si>
  <si>
    <t>【注意事項】</t>
    <rPh sb="1" eb="3">
      <t>チュウイ</t>
    </rPh>
    <rPh sb="3" eb="5">
      <t>ジコウ</t>
    </rPh>
    <phoneticPr fontId="2"/>
  </si>
  <si>
    <t>（千円）</t>
    <rPh sb="1" eb="3">
      <t>センエン</t>
    </rPh>
    <phoneticPr fontId="2"/>
  </si>
  <si>
    <t>（１）登録を受けている部門に対応する番号に「○」印を付すこと。</t>
    <phoneticPr fontId="2"/>
  </si>
  <si>
    <t>純資産額</t>
    <rPh sb="0" eb="3">
      <t>ジュンシサン</t>
    </rPh>
    <rPh sb="3" eb="4">
      <t>ガク</t>
    </rPh>
    <phoneticPr fontId="2"/>
  </si>
  <si>
    <t>①</t>
    <phoneticPr fontId="2"/>
  </si>
  <si>
    <t>（うち外国資本）</t>
    <rPh sb="3" eb="5">
      <t>ガイコク</t>
    </rPh>
    <rPh sb="5" eb="7">
      <t>シホン</t>
    </rPh>
    <phoneticPr fontId="2"/>
  </si>
  <si>
    <t>（</t>
    <phoneticPr fontId="2"/>
  </si>
  <si>
    <t>）</t>
    <phoneticPr fontId="2"/>
  </si>
  <si>
    <t>（２）「補償コンサルタント業務」のうち、『22土地調査』及び『23土地評価』は不動産の鑑定評価</t>
    <phoneticPr fontId="2"/>
  </si>
  <si>
    <t>株主資本</t>
    <rPh sb="0" eb="2">
      <t>カブヌシ</t>
    </rPh>
    <rPh sb="2" eb="4">
      <t>シホン</t>
    </rPh>
    <phoneticPr fontId="2"/>
  </si>
  <si>
    <t>に関する法律（不動産鑑定法）に定める『不動産鑑定士』の資格とは異なります。</t>
    <rPh sb="1" eb="2">
      <t>カン</t>
    </rPh>
    <rPh sb="4" eb="6">
      <t>ホウリツ</t>
    </rPh>
    <rPh sb="7" eb="10">
      <t>フドウサン</t>
    </rPh>
    <rPh sb="10" eb="13">
      <t>カンテイホウ</t>
    </rPh>
    <rPh sb="15" eb="16">
      <t>サダ</t>
    </rPh>
    <rPh sb="19" eb="22">
      <t>フドウサン</t>
    </rPh>
    <rPh sb="22" eb="25">
      <t>カンテイシ</t>
    </rPh>
    <rPh sb="27" eb="29">
      <t>シカク</t>
    </rPh>
    <rPh sb="31" eb="32">
      <t>コト</t>
    </rPh>
    <phoneticPr fontId="2"/>
  </si>
  <si>
    <t>②</t>
    <phoneticPr fontId="2"/>
  </si>
  <si>
    <t>評価・換算差額金</t>
    <rPh sb="0" eb="2">
      <t>ヒョウカ</t>
    </rPh>
    <rPh sb="3" eb="5">
      <t>カンザン</t>
    </rPh>
    <rPh sb="5" eb="7">
      <t>サガク</t>
    </rPh>
    <rPh sb="7" eb="8">
      <t>キン</t>
    </rPh>
    <phoneticPr fontId="2"/>
  </si>
  <si>
    <t>（３）「株主資本」は『資本金』のことではありません。</t>
    <phoneticPr fontId="2"/>
  </si>
  <si>
    <t>③</t>
    <phoneticPr fontId="2"/>
  </si>
  <si>
    <t>新株予約権</t>
    <rPh sb="0" eb="2">
      <t>シンカブ</t>
    </rPh>
    <rPh sb="2" eb="4">
      <t>ヨヤク</t>
    </rPh>
    <rPh sb="4" eb="5">
      <t>ケン</t>
    </rPh>
    <phoneticPr fontId="2"/>
  </si>
  <si>
    <t>（４）「総資本額」は『純資産の部合計』のことではありません。</t>
    <phoneticPr fontId="2"/>
  </si>
  <si>
    <t>④</t>
    <phoneticPr fontId="2"/>
  </si>
  <si>
    <t>株式引受権</t>
    <rPh sb="0" eb="5">
      <t>カブシキヒキウケケン</t>
    </rPh>
    <phoneticPr fontId="2"/>
  </si>
  <si>
    <t>⑤</t>
    <phoneticPr fontId="2"/>
  </si>
  <si>
    <t>計　（Ｐ）</t>
    <rPh sb="0" eb="1">
      <t>ケイ</t>
    </rPh>
    <phoneticPr fontId="2"/>
  </si>
  <si>
    <t>24　損益計算書</t>
    <rPh sb="3" eb="5">
      <t>ソンエキ</t>
    </rPh>
    <rPh sb="5" eb="8">
      <t>ケイサンショ</t>
    </rPh>
    <phoneticPr fontId="2"/>
  </si>
  <si>
    <t>税引前当期利益</t>
    <rPh sb="0" eb="2">
      <t>ゼイビ</t>
    </rPh>
    <rPh sb="2" eb="3">
      <t>マエ</t>
    </rPh>
    <rPh sb="3" eb="5">
      <t>トウキ</t>
    </rPh>
    <rPh sb="5" eb="7">
      <t>リエキ</t>
    </rPh>
    <phoneticPr fontId="2"/>
  </si>
  <si>
    <t>（千円）</t>
    <phoneticPr fontId="2"/>
  </si>
  <si>
    <t>（Ｓ）</t>
  </si>
  <si>
    <t>1　外　国　籍　会　社</t>
    <rPh sb="2" eb="3">
      <t>ソト</t>
    </rPh>
    <rPh sb="4" eb="5">
      <t>クニ</t>
    </rPh>
    <rPh sb="6" eb="7">
      <t>セキ</t>
    </rPh>
    <rPh sb="8" eb="9">
      <t>カイ</t>
    </rPh>
    <rPh sb="10" eb="11">
      <t>シャ</t>
    </rPh>
    <phoneticPr fontId="2"/>
  </si>
  <si>
    <t>3　日　本　国　籍　会　社</t>
    <phoneticPr fontId="2"/>
  </si>
  <si>
    <t>25　貸借対照表</t>
    <rPh sb="3" eb="5">
      <t>タイシャク</t>
    </rPh>
    <rPh sb="5" eb="7">
      <t>タイショウ</t>
    </rPh>
    <rPh sb="7" eb="8">
      <t>ヒョウ</t>
    </rPh>
    <phoneticPr fontId="2"/>
  </si>
  <si>
    <t>①　流動資産</t>
    <rPh sb="2" eb="4">
      <t>リュウドウ</t>
    </rPh>
    <rPh sb="4" eb="6">
      <t>シサン</t>
    </rPh>
    <phoneticPr fontId="2"/>
  </si>
  <si>
    <t>（ｍ）</t>
    <phoneticPr fontId="2"/>
  </si>
  <si>
    <t>外資状況</t>
    <rPh sb="0" eb="2">
      <t>ガイシ</t>
    </rPh>
    <rPh sb="2" eb="4">
      <t>ジョウキョウ</t>
    </rPh>
    <phoneticPr fontId="2"/>
  </si>
  <si>
    <t>［国名：</t>
    <rPh sb="1" eb="3">
      <t>コクメイ</t>
    </rPh>
    <phoneticPr fontId="2"/>
  </si>
  <si>
    <t>］</t>
    <phoneticPr fontId="2"/>
  </si>
  <si>
    <t>［国名：</t>
    <phoneticPr fontId="2"/>
  </si>
  <si>
    <t>］</t>
  </si>
  <si>
    <t>②　流動負債</t>
    <rPh sb="2" eb="4">
      <t>リュウドウ</t>
    </rPh>
    <rPh sb="4" eb="6">
      <t>フサイ</t>
    </rPh>
    <phoneticPr fontId="2"/>
  </si>
  <si>
    <t>（ｎ）</t>
    <phoneticPr fontId="2"/>
  </si>
  <si>
    <t>2　日　本　国　籍　会　社</t>
    <rPh sb="2" eb="3">
      <t>ヒ</t>
    </rPh>
    <rPh sb="4" eb="5">
      <t>ホン</t>
    </rPh>
    <rPh sb="6" eb="7">
      <t>クニ</t>
    </rPh>
    <rPh sb="8" eb="9">
      <t>セキ</t>
    </rPh>
    <rPh sb="10" eb="11">
      <t>カイ</t>
    </rPh>
    <rPh sb="12" eb="13">
      <t>シャ</t>
    </rPh>
    <phoneticPr fontId="2"/>
  </si>
  <si>
    <t>（外資比率：</t>
    <phoneticPr fontId="2"/>
  </si>
  <si>
    <t>％）</t>
    <phoneticPr fontId="2"/>
  </si>
  <si>
    <t>③　固定資産</t>
    <rPh sb="2" eb="4">
      <t>コテイ</t>
    </rPh>
    <rPh sb="4" eb="6">
      <t>シサン</t>
    </rPh>
    <phoneticPr fontId="2"/>
  </si>
  <si>
    <t>（Ｑ）</t>
    <phoneticPr fontId="2"/>
  </si>
  <si>
    <t>④　総資本額</t>
    <rPh sb="2" eb="3">
      <t>ソウ</t>
    </rPh>
    <rPh sb="3" eb="5">
      <t>シホン</t>
    </rPh>
    <rPh sb="5" eb="6">
      <t>ガク</t>
    </rPh>
    <phoneticPr fontId="2"/>
  </si>
  <si>
    <t>（Ｒ）</t>
    <phoneticPr fontId="2"/>
  </si>
  <si>
    <t>（外資比率：100％）</t>
    <rPh sb="1" eb="3">
      <t>ガイシ</t>
    </rPh>
    <rPh sb="3" eb="5">
      <t>ヒリツ</t>
    </rPh>
    <phoneticPr fontId="2"/>
  </si>
  <si>
    <t>26　経営比率</t>
    <rPh sb="3" eb="5">
      <t>ケイエイ</t>
    </rPh>
    <rPh sb="5" eb="7">
      <t>ヒリツ</t>
    </rPh>
    <phoneticPr fontId="2"/>
  </si>
  <si>
    <t>①　総資本純利益率</t>
    <rPh sb="2" eb="3">
      <t>ソウ</t>
    </rPh>
    <rPh sb="3" eb="5">
      <t>シホン</t>
    </rPh>
    <rPh sb="5" eb="6">
      <t>ジュン</t>
    </rPh>
    <rPh sb="6" eb="8">
      <t>リエキ</t>
    </rPh>
    <rPh sb="8" eb="9">
      <t>リツ</t>
    </rPh>
    <phoneticPr fontId="2"/>
  </si>
  <si>
    <t>（Ｓ／Ｒ×100）</t>
    <phoneticPr fontId="2"/>
  </si>
  <si>
    <t>．</t>
    <phoneticPr fontId="2"/>
  </si>
  <si>
    <t>（％）</t>
    <phoneticPr fontId="2"/>
  </si>
  <si>
    <t>創　　　　　　　業</t>
    <phoneticPr fontId="2"/>
  </si>
  <si>
    <t>年</t>
    <rPh sb="0" eb="1">
      <t>ネン</t>
    </rPh>
    <phoneticPr fontId="2"/>
  </si>
  <si>
    <t>月</t>
    <rPh sb="0" eb="1">
      <t>ツキ</t>
    </rPh>
    <phoneticPr fontId="2"/>
  </si>
  <si>
    <t>日</t>
    <rPh sb="0" eb="1">
      <t>ヒ</t>
    </rPh>
    <phoneticPr fontId="2"/>
  </si>
  <si>
    <t>②　流動比率</t>
    <rPh sb="2" eb="4">
      <t>リュウドウ</t>
    </rPh>
    <rPh sb="4" eb="6">
      <t>ヒリツ</t>
    </rPh>
    <phoneticPr fontId="2"/>
  </si>
  <si>
    <t>（ｍ／ｎ×100）</t>
    <phoneticPr fontId="2"/>
  </si>
  <si>
    <t>事業年数等</t>
    <rPh sb="0" eb="2">
      <t>ジギョウ</t>
    </rPh>
    <rPh sb="2" eb="4">
      <t>ネンスウ</t>
    </rPh>
    <rPh sb="4" eb="5">
      <t>ナド</t>
    </rPh>
    <phoneticPr fontId="2"/>
  </si>
  <si>
    <t>休業期間又は</t>
    <phoneticPr fontId="2"/>
  </si>
  <si>
    <t>日から</t>
    <rPh sb="0" eb="1">
      <t>ヒ</t>
    </rPh>
    <phoneticPr fontId="2"/>
  </si>
  <si>
    <t>③　自己資本固定比率</t>
    <rPh sb="2" eb="4">
      <t>ジコ</t>
    </rPh>
    <rPh sb="4" eb="6">
      <t>シホン</t>
    </rPh>
    <rPh sb="6" eb="8">
      <t>コテイ</t>
    </rPh>
    <rPh sb="8" eb="10">
      <t>ヒリツ</t>
    </rPh>
    <phoneticPr fontId="2"/>
  </si>
  <si>
    <t>（Ｐ／Ｑ×100）</t>
    <phoneticPr fontId="2"/>
  </si>
  <si>
    <t>転（廃）業の期間</t>
    <rPh sb="0" eb="1">
      <t>テン</t>
    </rPh>
    <rPh sb="2" eb="3">
      <t>ハイ</t>
    </rPh>
    <rPh sb="4" eb="5">
      <t>ギョウ</t>
    </rPh>
    <rPh sb="6" eb="8">
      <t>キカン</t>
    </rPh>
    <phoneticPr fontId="2"/>
  </si>
  <si>
    <t>日まで</t>
    <rPh sb="0" eb="1">
      <t>ヒ</t>
    </rPh>
    <phoneticPr fontId="2"/>
  </si>
  <si>
    <t>現組織への変更</t>
    <rPh sb="0" eb="1">
      <t>ゲン</t>
    </rPh>
    <rPh sb="1" eb="3">
      <t>ソシキ</t>
    </rPh>
    <rPh sb="5" eb="7">
      <t>ヘンコウ</t>
    </rPh>
    <phoneticPr fontId="2"/>
  </si>
  <si>
    <t>29　常勤職員の数</t>
    <rPh sb="3" eb="5">
      <t>ジョウキン</t>
    </rPh>
    <rPh sb="5" eb="7">
      <t>ショクイン</t>
    </rPh>
    <rPh sb="8" eb="9">
      <t>スウ</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</si>
  <si>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</si>
  <si>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</si>
  <si>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</si>
  <si>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　計</t>
    <rPh sb="2" eb="3">
      <t>ケイ</t>
    </rPh>
    <phoneticPr fontId="2"/>
  </si>
  <si>
    <t>⑤役職員等</t>
    <rPh sb="1" eb="4">
      <t>ヤクショクイン</t>
    </rPh>
    <rPh sb="4" eb="5">
      <t>トウ</t>
    </rPh>
    <phoneticPr fontId="2"/>
  </si>
  <si>
    <t>事　業　年　数</t>
    <rPh sb="0" eb="1">
      <t>コト</t>
    </rPh>
    <rPh sb="2" eb="3">
      <t>ギョウ</t>
    </rPh>
    <rPh sb="4" eb="5">
      <t>トシ</t>
    </rPh>
    <rPh sb="6" eb="7">
      <t>カズ</t>
    </rPh>
    <phoneticPr fontId="2"/>
  </si>
  <si>
    <t>（年）</t>
    <rPh sb="1" eb="2">
      <t>ネン</t>
    </rPh>
    <phoneticPr fontId="2"/>
  </si>
  <si>
    <t>※⑤は④の内数</t>
    <rPh sb="5" eb="7">
      <t>ウチスウ</t>
    </rPh>
    <phoneticPr fontId="2"/>
  </si>
  <si>
    <t>（１）本表は、申請日現在で作成すること。
（２）「営業所名称」欄には、常時契約を締結する本店又は支店等営業所の名称を記載すること。
（３）「所在地」欄には、営業所の所在地を上段から左詰めで記載すること。
（４）「電話番号・ＦＡＸ番号」欄は、上段に電話番号を、下段にＦＡＸ番号を記載することとし、市外局番・市内局番及び番号は「-（ハイフン）」で区切ること。</t>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</si>
  <si>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</si>
  <si>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</si>
  <si>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</si>
  <si>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</si>
  <si>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</si>
  <si>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</si>
  <si>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営　　　業　　　区　　　域</t>
    <rPh sb="0" eb="1">
      <t>エイ</t>
    </rPh>
    <rPh sb="4" eb="5">
      <t>ギョウ</t>
    </rPh>
    <rPh sb="8" eb="9">
      <t>ク</t>
    </rPh>
    <rPh sb="12" eb="13">
      <t>イキ</t>
    </rPh>
    <phoneticPr fontId="2"/>
  </si>
  <si>
    <t>ＦＡＸ番号（下段）</t>
    <rPh sb="3" eb="5">
      <t>バンゴウ</t>
    </rPh>
    <rPh sb="6" eb="8">
      <t>ゲダン</t>
    </rPh>
    <phoneticPr fontId="2"/>
  </si>
  <si>
    <t>-</t>
  </si>
  <si>
    <t>地名/番地</t>
    <phoneticPr fontId="2"/>
  </si>
  <si>
    <t>*</t>
    <phoneticPr fontId="2"/>
  </si>
  <si>
    <t>技　術　者　経　歴　書</t>
    <rPh sb="0" eb="1">
      <t>ワザ</t>
    </rPh>
    <rPh sb="2" eb="3">
      <t>ジュツ</t>
    </rPh>
    <rPh sb="4" eb="5">
      <t>モノ</t>
    </rPh>
    <rPh sb="6" eb="7">
      <t>キョウ</t>
    </rPh>
    <rPh sb="8" eb="9">
      <t>レキ</t>
    </rPh>
    <rPh sb="10" eb="11">
      <t>ショ</t>
    </rPh>
    <phoneticPr fontId="2"/>
  </si>
  <si>
    <t>氏　　　名</t>
    <rPh sb="0" eb="1">
      <t>シ</t>
    </rPh>
    <rPh sb="4" eb="5">
      <t>メイ</t>
    </rPh>
    <phoneticPr fontId="2"/>
  </si>
  <si>
    <t>法令による免許等</t>
    <rPh sb="0" eb="2">
      <t>ホウレイ</t>
    </rPh>
    <rPh sb="5" eb="7">
      <t>メンキョ</t>
    </rPh>
    <rPh sb="7" eb="8">
      <t>トウ</t>
    </rPh>
    <phoneticPr fontId="2"/>
  </si>
  <si>
    <t>実　　務　　経　　歴</t>
    <rPh sb="0" eb="1">
      <t>ミ</t>
    </rPh>
    <rPh sb="3" eb="4">
      <t>ツトム</t>
    </rPh>
    <rPh sb="6" eb="7">
      <t>キョウ</t>
    </rPh>
    <rPh sb="9" eb="10">
      <t>レキ</t>
    </rPh>
    <phoneticPr fontId="2"/>
  </si>
  <si>
    <t>実務経験
年月数</t>
    <rPh sb="0" eb="2">
      <t>ジツム</t>
    </rPh>
    <rPh sb="2" eb="4">
      <t>ケイケン</t>
    </rPh>
    <rPh sb="5" eb="6">
      <t>ネン</t>
    </rPh>
    <rPh sb="6" eb="7">
      <t>ツキ</t>
    </rPh>
    <rPh sb="7" eb="8">
      <t>スウ</t>
    </rPh>
    <phoneticPr fontId="2"/>
  </si>
  <si>
    <t>名　　　　　称</t>
    <rPh sb="0" eb="1">
      <t>メイ</t>
    </rPh>
    <rPh sb="6" eb="7">
      <t>ショウ</t>
    </rPh>
    <phoneticPr fontId="2"/>
  </si>
  <si>
    <t>取得年月日</t>
    <rPh sb="0" eb="2">
      <t>シュトク</t>
    </rPh>
    <rPh sb="2" eb="5">
      <t>ネンガッピ</t>
    </rPh>
    <phoneticPr fontId="2"/>
  </si>
  <si>
    <t>年　　　月</t>
    <rPh sb="0" eb="1">
      <t>ネン</t>
    </rPh>
    <rPh sb="4" eb="5">
      <t>ツキ</t>
    </rPh>
    <phoneticPr fontId="2"/>
  </si>
  <si>
    <t>（１）本表は、様式1-2の「資格・検定種目」順に作成すること。</t>
    <phoneticPr fontId="2"/>
  </si>
  <si>
    <t>また、「氏名」の記載は、営業所（本店又は支店若しくは常時契約する事務所）ごとにまとめて行い、その直前に、（　）書きで当該営業所名を記載すること。</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ガ</t>
    </rPh>
    <rPh sb="58" eb="60">
      <t>トウガイ</t>
    </rPh>
    <rPh sb="60" eb="63">
      <t>エイギョウショ</t>
    </rPh>
    <rPh sb="63" eb="64">
      <t>ナ</t>
    </rPh>
    <rPh sb="65" eb="67">
      <t>キサイ</t>
    </rPh>
    <phoneticPr fontId="2"/>
  </si>
  <si>
    <t>（２）「法令による免許等」の欄には、業務に関し法律又は命令による免許又は技術若しくは技能の認定を受けたものを記載すること。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2"/>
  </si>
  <si>
    <t>（例：○○建築士、○○土木施工管理技士、NEXCO管理員資格B○○など）</t>
    <rPh sb="1" eb="2">
      <t>レイ</t>
    </rPh>
    <rPh sb="5" eb="8">
      <t>ケンチクシ</t>
    </rPh>
    <rPh sb="11" eb="13">
      <t>ドボク</t>
    </rPh>
    <rPh sb="13" eb="15">
      <t>セコウ</t>
    </rPh>
    <rPh sb="15" eb="17">
      <t>カンリ</t>
    </rPh>
    <rPh sb="17" eb="19">
      <t>ギシ</t>
    </rPh>
    <rPh sb="25" eb="28">
      <t>カンリイン</t>
    </rPh>
    <rPh sb="28" eb="30">
      <t>シカク</t>
    </rPh>
    <phoneticPr fontId="2"/>
  </si>
  <si>
    <t>合併に伴う競争参加資格承継申請書【調査等】</t>
  </si>
  <si>
    <t>令和    年    月    日</t>
    <rPh sb="0" eb="2">
      <t>レイワ</t>
    </rPh>
    <phoneticPr fontId="2"/>
  </si>
  <si>
    <t>西日本高速道路㈱    殿</t>
    <phoneticPr fontId="2"/>
  </si>
  <si>
    <t>合併後会社</t>
  </si>
  <si>
    <t>（所在地）</t>
  </si>
  <si>
    <t>（商  号）</t>
  </si>
  <si>
    <t>（代表者）</t>
  </si>
  <si>
    <t>合併当事会社</t>
  </si>
  <si>
    <t>存続会社</t>
    <rPh sb="0" eb="2">
      <t>ソンゾク</t>
    </rPh>
    <rPh sb="2" eb="4">
      <t>ガイシャ</t>
    </rPh>
    <phoneticPr fontId="2"/>
  </si>
  <si>
    <t>解散会社</t>
    <rPh sb="0" eb="2">
      <t>カイサン</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</si>
  <si>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と下記により合併し、権利義務の一切を承継しましたので、競争参加資格の承継について申請します。</t>
    </r>
    <rPh sb="1" eb="3">
      <t>レイワ</t>
    </rPh>
    <phoneticPr fontId="2"/>
  </si>
  <si>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</si>
  <si>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</si>
  <si>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phoneticPr fontId="2"/>
  </si>
  <si>
    <t>２．申請に伴う提出書類</t>
  </si>
  <si>
    <t>①  競争参加資格審査申請書（測量・建設コンサルタント等）</t>
    <phoneticPr fontId="2"/>
  </si>
  <si>
    <t>･･････ 様式１</t>
  </si>
  <si>
    <t>②　営業所一覧表</t>
    <phoneticPr fontId="2"/>
  </si>
  <si>
    <t>･･････ 様式2</t>
  </si>
  <si>
    <t>③  技術者経歴書</t>
    <phoneticPr fontId="2"/>
  </si>
  <si>
    <t>･･････ 様式3</t>
  </si>
  <si>
    <t>④　納税証明書の写し</t>
  </si>
  <si>
    <t>⑤　合併契約書の写し</t>
  </si>
  <si>
    <t>⑥　合併後の登記事項証明書の写し</t>
    <phoneticPr fontId="2"/>
  </si>
  <si>
    <t>⑦　合併新設会社又は合併存続会社の事業上必要な登録証明書の写し</t>
    <phoneticPr fontId="2"/>
  </si>
  <si>
    <t>⑧　合併前の合併当事会社全ての直前の決算にかかる財務諸表類</t>
    <rPh sb="12" eb="13">
      <t>スベ</t>
    </rPh>
    <phoneticPr fontId="2"/>
  </si>
  <si>
    <t>⑨　合併新設会社又は合併存続会社の開始貸借対照表又は合併登記の日における財務諸表類</t>
    <phoneticPr fontId="2"/>
  </si>
  <si>
    <t>以   上</t>
  </si>
  <si>
    <t>事業譲渡（一部事業譲渡）に伴う競争参加資格承継申請書【調査等】</t>
  </si>
  <si>
    <t>令和    年    月    日</t>
  </si>
  <si>
    <t>西日本高速道路㈱    殿</t>
  </si>
  <si>
    <t>譲渡後会社</t>
    <rPh sb="0" eb="2">
      <t>ジョウト</t>
    </rPh>
    <phoneticPr fontId="2"/>
  </si>
  <si>
    <t>譲渡前会社</t>
    <rPh sb="0" eb="2">
      <t>ジョウト</t>
    </rPh>
    <rPh sb="2" eb="3">
      <t>マエ</t>
    </rPh>
    <phoneticPr fontId="2"/>
  </si>
  <si>
    <t>譲渡会社</t>
    <rPh sb="0" eb="2">
      <t>ジョウト</t>
    </rPh>
    <rPh sb="2" eb="4">
      <t>ガイシャ</t>
    </rPh>
    <phoneticPr fontId="2"/>
  </si>
  <si>
    <t>譲受会社</t>
    <rPh sb="0" eb="2">
      <t>ユズリウケ</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</si>
  <si>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に下記により（事業譲渡・一部事業譲渡）し、権利義務の一切を承継しましたので、競争参加資格の承継について申請します。</t>
    </r>
    <rPh sb="1" eb="3">
      <t>レイワ</t>
    </rPh>
    <phoneticPr fontId="2"/>
  </si>
  <si>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</si>
  <si>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１．譲渡する希望業種区分</t>
    <rPh sb="2" eb="4">
      <t>ジョウト</t>
    </rPh>
    <rPh sb="6" eb="8">
      <t>キボウ</t>
    </rPh>
    <rPh sb="8" eb="10">
      <t>ギョウシュ</t>
    </rPh>
    <rPh sb="10" eb="12">
      <t>クブン</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</si>
  <si>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</si>
  <si>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</si>
  <si>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⑤　事業譲渡契約書の写し</t>
  </si>
  <si>
    <t>⑥　譲渡人及び譲受人の株主総会議事録の写し（会社法により株主総会の承認が義務付けられている</t>
    <phoneticPr fontId="2"/>
  </si>
  <si>
    <t>　　場合に限る。）</t>
    <phoneticPr fontId="2"/>
  </si>
  <si>
    <t>⑦　事業譲渡後の譲渡人及び譲受人の登記事項証明書の写し</t>
    <phoneticPr fontId="2"/>
  </si>
  <si>
    <t>⑧　事業譲渡後の事業上必要な登録証明書の写し</t>
    <phoneticPr fontId="2"/>
  </si>
  <si>
    <t>⑨　事業譲渡前の譲渡人及び譲受人の直前の決算にかかる財務諸表類</t>
    <rPh sb="8" eb="10">
      <t>ジョウト</t>
    </rPh>
    <rPh sb="10" eb="11">
      <t>ニン</t>
    </rPh>
    <rPh sb="11" eb="12">
      <t>オヨ</t>
    </rPh>
    <phoneticPr fontId="2"/>
  </si>
  <si>
    <t>⑩　事業譲渡後の譲受人の開始貸借対照表、あるいは、事業譲渡日における財務諸表類</t>
    <phoneticPr fontId="2"/>
  </si>
  <si>
    <t>会社分割に伴う競争参加資格承継申請書【調査等】</t>
  </si>
  <si>
    <t>分割後会社</t>
    <phoneticPr fontId="2"/>
  </si>
  <si>
    <t>分割前会社</t>
    <rPh sb="2" eb="3">
      <t>マエ</t>
    </rPh>
    <phoneticPr fontId="2"/>
  </si>
  <si>
    <t>分割渡会社</t>
    <rPh sb="2" eb="3">
      <t>ワタ</t>
    </rPh>
    <rPh sb="3" eb="5">
      <t>ガイシャ</t>
    </rPh>
    <phoneticPr fontId="2"/>
  </si>
  <si>
    <t>分割受会社</t>
    <rPh sb="0" eb="2">
      <t>ブンカツ</t>
    </rPh>
    <rPh sb="2" eb="3">
      <t>ウケ</t>
    </rPh>
    <rPh sb="3" eb="5">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</si>
  <si>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に下記により会社分割し、権利義務の一切を承継しましたので、競争参加資格の承継について申請します。</t>
    </r>
    <rPh sb="1" eb="3">
      <t>レイワ</t>
    </rPh>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</si>
  <si>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</si>
  <si>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１．分割する希望業種区分</t>
    <rPh sb="2" eb="4">
      <t>ブンカツ</t>
    </rPh>
    <rPh sb="6" eb="8">
      <t>キボウ</t>
    </rPh>
    <rPh sb="8" eb="10">
      <t>ギョウシュ</t>
    </rPh>
    <rPh sb="10" eb="12">
      <t>クブン</t>
    </rPh>
    <phoneticPr fontId="2"/>
  </si>
  <si>
    <t>２．会社分割理由</t>
    <phoneticPr fontId="2"/>
  </si>
  <si>
    <t>⑤　会社分割契約書の写し</t>
  </si>
  <si>
    <t>⑥　会社分割後の譲渡人及び譲受人の登記事項証明書の写し</t>
    <phoneticPr fontId="2"/>
  </si>
  <si>
    <t>⑦　会社分割後の譲受人の事業上必要な登録証明書の写し</t>
    <phoneticPr fontId="2"/>
  </si>
  <si>
    <t>⑧　会社分割前の譲渡人及び譲受人の直前の決算にかかる財務諸表類</t>
    <rPh sb="8" eb="10">
      <t>ジョウト</t>
    </rPh>
    <rPh sb="10" eb="11">
      <t>ニン</t>
    </rPh>
    <rPh sb="11" eb="12">
      <t>オヨ</t>
    </rPh>
    <phoneticPr fontId="2"/>
  </si>
  <si>
    <t>⑨　会社分割後の譲受人の開始貸借対照表、あるいは、会社分割登記の日における財務諸表類</t>
    <phoneticPr fontId="2"/>
  </si>
  <si>
    <t>以　　上</t>
    <rPh sb="0" eb="1">
      <t>イ</t>
    </rPh>
    <rPh sb="3" eb="4">
      <t>ウエ</t>
    </rPh>
    <phoneticPr fontId="2"/>
  </si>
  <si>
    <t>様式4-3（令和9・10年度　ＮＥＸＣＯ西日本申請用）</t>
    <rPh sb="0" eb="2">
      <t>ヨウシキ</t>
    </rPh>
    <phoneticPr fontId="2"/>
  </si>
  <si>
    <t>様式１－１（令和9・10年度　ＮＥＸＣＯ西日本申請用）</t>
    <rPh sb="0" eb="2">
      <t>ヨウシキ</t>
    </rPh>
    <rPh sb="12" eb="14">
      <t>ネンド</t>
    </rPh>
    <rPh sb="20" eb="21">
      <t>ニシ</t>
    </rPh>
    <rPh sb="21" eb="23">
      <t>ニホン</t>
    </rPh>
    <phoneticPr fontId="2"/>
  </si>
  <si>
    <t>令和9・10年度において、貴機関で行われる測量・建設コンサルタント等業務に係る競争に参加する資格の審査を申請します。</t>
    <rPh sb="6" eb="8">
      <t>ネンド</t>
    </rPh>
    <rPh sb="13" eb="14">
      <t>キ</t>
    </rPh>
    <rPh sb="14" eb="16">
      <t>キカン</t>
    </rPh>
    <rPh sb="17" eb="18">
      <t>オコナ</t>
    </rPh>
    <rPh sb="21" eb="23">
      <t>ソクリョウ</t>
    </rPh>
    <rPh sb="24" eb="26">
      <t>ケンセツ</t>
    </rPh>
    <rPh sb="33" eb="34">
      <t>トウ</t>
    </rPh>
    <rPh sb="34" eb="36">
      <t>ギョウム</t>
    </rPh>
    <rPh sb="37" eb="38">
      <t>カカ</t>
    </rPh>
    <rPh sb="39" eb="41">
      <t>キョウソウ</t>
    </rPh>
    <rPh sb="42" eb="44">
      <t>サンカ</t>
    </rPh>
    <rPh sb="46" eb="48">
      <t>シカク</t>
    </rPh>
    <rPh sb="49" eb="51">
      <t>シンサ</t>
    </rPh>
    <rPh sb="52" eb="54">
      <t>シンセイ</t>
    </rPh>
    <phoneticPr fontId="2"/>
  </si>
  <si>
    <t>様式１－１（令和9・10年度　ＮＥＸＣＯ西日本申請用）</t>
    <rPh sb="0" eb="2">
      <t>ヨウシキ</t>
    </rPh>
    <rPh sb="20" eb="21">
      <t>ニシ</t>
    </rPh>
    <rPh sb="21" eb="23">
      <t>ニホン</t>
    </rPh>
    <rPh sb="23" eb="25">
      <t>シンセイ</t>
    </rPh>
    <phoneticPr fontId="2"/>
  </si>
  <si>
    <t>様式１－２（令和9・10年度　ＮＥＸＣＯ西日本申請用）</t>
    <phoneticPr fontId="2"/>
  </si>
  <si>
    <t>様式１－３（令和9・10年度　ＮＥＸＣＯ西日本申請用）</t>
    <rPh sb="0" eb="2">
      <t>ヨウシキ</t>
    </rPh>
    <rPh sb="20" eb="21">
      <t>ニシ</t>
    </rPh>
    <rPh sb="21" eb="23">
      <t>ニホン</t>
    </rPh>
    <rPh sb="23" eb="25">
      <t>シンセイ</t>
    </rPh>
    <phoneticPr fontId="2"/>
  </si>
  <si>
    <t>様式２（令和9・10年度　ＮＥＸＣＯ西日本申請用）</t>
    <rPh sb="0" eb="2">
      <t>ヨウシキ</t>
    </rPh>
    <rPh sb="18" eb="19">
      <t>ニシ</t>
    </rPh>
    <rPh sb="19" eb="21">
      <t>ニホン</t>
    </rPh>
    <rPh sb="21" eb="23">
      <t>シンセイ</t>
    </rPh>
    <phoneticPr fontId="2"/>
  </si>
  <si>
    <t>様式３（令和9・10年度　ＮＥＸＣＯ西日本申請用）</t>
    <rPh sb="0" eb="2">
      <t>ヨウシキ</t>
    </rPh>
    <rPh sb="18" eb="19">
      <t>ニシ</t>
    </rPh>
    <rPh sb="19" eb="21">
      <t>ニホン</t>
    </rPh>
    <rPh sb="21" eb="23">
      <t>シンセイ</t>
    </rPh>
    <phoneticPr fontId="2"/>
  </si>
  <si>
    <t>様式4-1（令和9・10年度　ＮＥＸＣＯ西日本申請用）</t>
    <rPh sb="0" eb="2">
      <t>ヨウシキ</t>
    </rPh>
    <phoneticPr fontId="2"/>
  </si>
  <si>
    <t>様式4-2（令和9・10年度　ＮＥＸＣＯ西日本申請用）</t>
    <rPh sb="0" eb="2">
      <t>ヨウシキ</t>
    </rPh>
    <phoneticPr fontId="2"/>
  </si>
  <si>
    <t>行政書士等が代理申請する場合は委任状（委任者の押印があること）が必要です。</t>
  </si>
  <si>
    <t>≪申請の事前チェック≫</t>
    <phoneticPr fontId="2"/>
  </si>
  <si>
    <t>以下の内容については、申請時に修正や差し替えが多い点です。申請書類提出前に事前チェックをお願いします。</t>
    <phoneticPr fontId="2"/>
  </si>
  <si>
    <t>　更新の方は業者コードの欄に①過去に当社から交付された「競争参加資格認定通知書」または②「有資格者名簿」に記載されているコード番号（10桁）が記載されていますか。（例：　1000012345）</t>
    <phoneticPr fontId="2"/>
  </si>
  <si>
    <t>　年月日は申請書の提出日（発送日）が記載されていますか。</t>
    <phoneticPr fontId="2"/>
  </si>
  <si>
    <t>　ＴＥＣＲＩＳ、ＰＵＢＤＩＳに登録をしている場合は、会社コードを記載されていますか｡</t>
    <phoneticPr fontId="2"/>
  </si>
  <si>
    <t>　本社(店)住所のフリガナは、都道府県名を省略して記載されていますか。
また、丁目・番地は、「－（ハイフン）」で省略して記載されていますか。</t>
    <phoneticPr fontId="2"/>
  </si>
  <si>
    <t>　申請書類に用いる文字はＪＩＳ第一水準・第二水準ですか。
左記水準以外の漢字については、類似漢字若しくは仮名に書き換えていますか。
【例】　髙⇒高、﨑⇒崎、濵⇒浜・濱など</t>
    <phoneticPr fontId="2"/>
  </si>
  <si>
    <t>　事業上必要な登録証明書の写しは、証明年月日が申請書類提出時の３ヶ月以内のものが添付されていますか。
【測量業者、建築士事務所、不動産鑑定業者、土地家屋調査士、計量証明事業者　等】</t>
    <phoneticPr fontId="2"/>
  </si>
  <si>
    <t>　測量等実績高の欄で、次の業務を希望する者は、次の条件を満たしていますか。
・「測量一般」、「航空測量」：測量法による測量業者の登録を受けていますか。
・「環境調査」のうち、濃度測定、音圧レベル測定及び振動加速度レベル測定を行う場合：計量法による計量証明業者の登録を受けていますか。
・「建築設計」：建築士法による建築士事務所の登録を受けていますか。
・「土地評価」：不動産鑑定を行う場合は不動産鑑定業者の登録を受けていますか。</t>
    <phoneticPr fontId="2"/>
  </si>
  <si>
    <t>　「実績高」の欄には、消費税及び地方消費税を含まない金額が記載されていますか。</t>
    <phoneticPr fontId="2"/>
  </si>
  <si>
    <t>　「20　測量等実績高」④の縦計が合わない場合、端数調整されていますか。</t>
    <phoneticPr fontId="2"/>
  </si>
  <si>
    <t>　財務諸表類に「株主資本等変動計算書・個別注記表」が添付されていますか。</t>
    <phoneticPr fontId="2"/>
  </si>
  <si>
    <t>　技術者経歴書は、必要事項を網羅したものであれば、当社の指定の様式でなくても構いません。</t>
    <phoneticPr fontId="2"/>
  </si>
  <si>
    <t>　納税証明書その２に加え、その３、その３の２又はその３の３のいずれかの写しは添付されていますか。（法人税若しくは申告所得税及び復興特別所得税、消費税及び地方消費税の分が必要となります。納税証明書その１では受付ができません。）</t>
    <rPh sb="10" eb="11">
      <t>クワ</t>
    </rPh>
    <phoneticPr fontId="2"/>
  </si>
  <si>
    <t>建設コンサルタント、補償コンサルタント及び計量証明登録業者の登録部門</t>
    <rPh sb="0" eb="2">
      <t>ケンセツ</t>
    </rPh>
    <rPh sb="10" eb="12">
      <t>ホショウ</t>
    </rPh>
    <rPh sb="19" eb="20">
      <t>オヨ</t>
    </rPh>
    <rPh sb="21" eb="23">
      <t>ケイリョウ</t>
    </rPh>
    <rPh sb="23" eb="25">
      <t>ショウメイ</t>
    </rPh>
    <rPh sb="25" eb="27">
      <t>トウロク</t>
    </rPh>
    <rPh sb="27" eb="29">
      <t>ギョウシャ</t>
    </rPh>
    <rPh sb="30" eb="32">
      <t>トウロク</t>
    </rPh>
    <rPh sb="32" eb="34">
      <t>ブモン</t>
    </rPh>
    <phoneticPr fontId="2"/>
  </si>
  <si>
    <t>　新規・更新（過去に一度でも当社に登録していた場合または令和9・10年度の資格認定を受けている方が工事種別の追加申請をする場合）を選択していますか。</t>
    <phoneticPr fontId="2"/>
  </si>
  <si>
    <t>　⑤申請希望欄には、希望する業種に対して○印が記載されていますか。
また、○印の合計数は記載されていますか。（※追加を希望する業種の場合は△印です。）</t>
    <phoneticPr fontId="2"/>
  </si>
  <si>
    <t>　「22　建設ｺﾝｻﾙﾀﾝﾄ、補償ｺﾝｻﾙﾀﾝﾄ及び計量証明登録業者の登録部門」の欄には、登録を受けている事業のみ「○」を記入していますか。
また、「○」を記入している場合、登録証明書の写しは添付されていますか。</t>
    <rPh sb="24" eb="25">
      <t>オヨ</t>
    </rPh>
    <rPh sb="26" eb="28">
      <t>ケイリョウ</t>
    </rPh>
    <rPh sb="28" eb="30">
      <t>ショウメイ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</si>
</sst>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8"/>
      <name val="ＭＳ Ｐゴシック"/>
      <family val="3"/>
      <charset val="128"/>
    </font>
    <font>
      <sz val="11"/>
      <name val="ＭＳ Ｐゴシック"/>
      <family val="3"/>
      <charset val="128"/>
    </font>
    <font>
      <u/>
      <sz val="11"/>
      <name val="ＭＳ Ｐゴシック"/>
      <family val="3"/>
      <charset val="128"/>
    </font>
    <font>
      <sz val="8"/>
      <name val="ＭＳ Ｐゴシック"/>
      <family val="3"/>
      <charset val="128"/>
    </font>
    <font>
      <b/>
      <sz val="12"/>
      <name val="ＭＳ Ｐゴシック"/>
      <family val="3"/>
      <charset val="128"/>
    </font>
    <font>
      <b/>
      <sz val="9"/>
      <color indexed="81"/>
      <name val="ＭＳ Ｐゴシック"/>
      <family val="3"/>
      <charset val="128"/>
    </font>
    <font>
      <sz val="9"/>
      <color rgb="FF969696"/>
      <name val="ＭＳ Ｐゴシック"/>
      <family val="3"/>
      <charset val="128"/>
    </font>
    <font>
      <sz val="11"/>
      <color rgb="FFFF0000"/>
      <name val="ＭＳ Ｐゴシック"/>
      <family val="3"/>
      <charset val="128"/>
    </font>
    <font>
      <u/>
      <sz val="11"/>
      <color theme="10"/>
      <name val="ＭＳ Ｐゴシック"/>
      <family val="3"/>
      <charset val="128"/>
    </font>
    <font>
      <sz val="11"/>
      <color theme="0"/>
      <name val="ＭＳ Ｐゴシック"/>
      <family val="3"/>
      <charset val="128"/>
    </font>
    <font>
      <sz val="12"/>
      <color theme="1"/>
      <name val="ＭＳ Ｐ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
      <patternFill patternType="gray125">
        <fgColor theme="0" tint="-0.499984740745262"/>
        <bgColor theme="0"/>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thin">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thin">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medium">
        <color indexed="64"/>
      </right>
      <top style="double">
        <color indexed="64"/>
      </top>
      <bottom style="dashed">
        <color indexed="64"/>
      </bottom>
      <diagonal/>
    </border>
    <border>
      <left style="thin">
        <color indexed="64"/>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medium">
        <color indexed="64"/>
      </right>
      <top style="dashed">
        <color indexed="64"/>
      </top>
      <bottom style="double">
        <color indexed="64"/>
      </bottom>
      <diagonal/>
    </border>
    <border>
      <left style="thin">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double">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dash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style="thin">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n">
        <color indexed="64"/>
      </bottom>
      <diagonal/>
    </border>
    <border>
      <left style="thin">
        <color indexed="64"/>
      </left>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medium">
        <color indexed="64"/>
      </top>
      <bottom/>
      <diagonal/>
    </border>
    <border>
      <left/>
      <right style="double">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double">
        <color indexed="64"/>
      </right>
      <top style="thin">
        <color indexed="64"/>
      </top>
      <bottom/>
      <diagonal/>
    </border>
    <border>
      <left style="double">
        <color indexed="64"/>
      </left>
      <right/>
      <top/>
      <bottom style="thin">
        <color indexed="64"/>
      </bottom>
      <diagonal/>
    </border>
    <border>
      <left/>
      <right style="dashed">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bottom style="double">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thin">
        <color indexed="64"/>
      </bottom>
      <diagonal/>
    </border>
    <border>
      <left/>
      <right style="double">
        <color indexed="64"/>
      </right>
      <top style="double">
        <color indexed="64"/>
      </top>
      <bottom/>
      <diagonal/>
    </border>
    <border>
      <left/>
      <right style="double">
        <color indexed="64"/>
      </right>
      <top/>
      <bottom style="medium">
        <color indexed="64"/>
      </bottom>
      <diagonal/>
    </border>
    <border>
      <left style="double">
        <color indexed="64"/>
      </left>
      <right/>
      <top style="thin">
        <color indexed="64"/>
      </top>
      <bottom style="medium">
        <color indexed="64"/>
      </bottom>
      <diagonal/>
    </border>
    <border>
      <left/>
      <right style="double">
        <color indexed="64"/>
      </right>
      <top style="thin">
        <color indexed="64"/>
      </top>
      <bottom style="medium">
        <color indexed="64"/>
      </bottom>
      <diagonal/>
    </border>
    <border diagonalDown="1">
      <left style="thin">
        <color indexed="64"/>
      </left>
      <right/>
      <top style="thin">
        <color indexed="64"/>
      </top>
      <bottom style="dotted">
        <color indexed="64"/>
      </bottom>
      <diagonal style="thin">
        <color indexed="64"/>
      </diagonal>
    </border>
    <border diagonalDown="1">
      <left/>
      <right/>
      <top style="thin">
        <color indexed="64"/>
      </top>
      <bottom style="dotted">
        <color indexed="64"/>
      </bottom>
      <diagonal style="thin">
        <color indexed="64"/>
      </diagonal>
    </border>
    <border diagonalDown="1">
      <left/>
      <right style="hair">
        <color indexed="64"/>
      </right>
      <top style="thin">
        <color indexed="64"/>
      </top>
      <bottom style="dotted">
        <color indexed="64"/>
      </bottom>
      <diagonal style="thin">
        <color indexed="64"/>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s>
  <cellStyleXfs count="3">
    <xf numFmtId="0" fontId="0" fillId="0" borderId="0"/>
    <xf numFmtId="38" fontId="1" fillId="0" borderId="0" applyFont="0" applyFill="0" applyBorder="0" applyAlignment="0" applyProtection="0"/>
    <xf numFmtId="0" fontId="18" fillId="0" borderId="0" applyNumberFormat="0" applyFill="0" applyBorder="0" applyAlignment="0" applyProtection="0"/>
  </cellStyleXfs>
  <cellXfs count="609">
    <xf numFmtId="0" fontId="0" fillId="0" borderId="0" xfId="0"/>
    <xf numFmtId="0" fontId="6"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shrinkToFit="1"/>
    </xf>
    <xf numFmtId="0" fontId="0" fillId="0" borderId="0" xfId="0" applyAlignment="1">
      <alignment vertical="center"/>
    </xf>
    <xf numFmtId="0" fontId="11" fillId="0" borderId="0" xfId="0" applyFont="1"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0" fontId="1"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0" fillId="2" borderId="15"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0" fillId="2" borderId="18" xfId="0" applyFill="1" applyBorder="1" applyAlignment="1">
      <alignment vertical="center"/>
    </xf>
    <xf numFmtId="0" fontId="0" fillId="2" borderId="19" xfId="0" applyFill="1" applyBorder="1" applyAlignment="1">
      <alignment vertical="center"/>
    </xf>
    <xf numFmtId="0" fontId="0" fillId="2" borderId="20" xfId="0" applyFill="1" applyBorder="1"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lignment horizontal="left" vertical="center"/>
    </xf>
    <xf numFmtId="0" fontId="0" fillId="0" borderId="0" xfId="0" applyAlignment="1">
      <alignment horizontal="left" vertical="center" wrapText="1"/>
    </xf>
    <xf numFmtId="0" fontId="16" fillId="0" borderId="0" xfId="0" applyFont="1" applyAlignment="1">
      <alignment vertical="top"/>
    </xf>
    <xf numFmtId="0" fontId="17" fillId="0" borderId="0" xfId="0" applyFont="1" applyAlignment="1" applyProtection="1">
      <alignment vertical="center"/>
      <protection locked="0"/>
    </xf>
    <xf numFmtId="0" fontId="0" fillId="0" borderId="60"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4" borderId="0" xfId="0" applyFill="1" applyAlignment="1" applyProtection="1">
      <alignment vertical="center"/>
      <protection locked="0"/>
    </xf>
    <xf numFmtId="0" fontId="0" fillId="3" borderId="0" xfId="0" applyFill="1" applyAlignment="1" applyProtection="1">
      <alignment vertical="center"/>
      <protection locked="0"/>
    </xf>
    <xf numFmtId="0" fontId="19" fillId="0" borderId="0" xfId="0" applyFont="1" applyAlignment="1">
      <alignment vertical="center"/>
    </xf>
    <xf numFmtId="0" fontId="1" fillId="0" borderId="0" xfId="0" applyFont="1" applyAlignment="1" applyProtection="1">
      <alignment vertical="center"/>
      <protection locked="0"/>
    </xf>
    <xf numFmtId="0" fontId="0" fillId="6" borderId="0" xfId="0" applyFill="1" applyAlignment="1">
      <alignment vertical="center"/>
    </xf>
    <xf numFmtId="0" fontId="1" fillId="6" borderId="0" xfId="0" applyFont="1" applyFill="1" applyAlignment="1">
      <alignment vertical="center"/>
    </xf>
    <xf numFmtId="0" fontId="1" fillId="6" borderId="0" xfId="0" applyFont="1" applyFill="1" applyAlignment="1" applyProtection="1">
      <alignment vertical="center"/>
      <protection locked="0"/>
    </xf>
    <xf numFmtId="0" fontId="0" fillId="7" borderId="4" xfId="0" applyFill="1" applyBorder="1" applyAlignment="1" applyProtection="1">
      <alignment vertical="center"/>
      <protection locked="0"/>
    </xf>
    <xf numFmtId="49" fontId="0" fillId="6" borderId="4" xfId="0" applyNumberFormat="1" applyFill="1" applyBorder="1" applyAlignment="1" applyProtection="1">
      <alignment horizontal="center" vertical="center"/>
      <protection locked="0"/>
    </xf>
    <xf numFmtId="0" fontId="0" fillId="6" borderId="0" xfId="0" applyFill="1" applyAlignment="1" applyProtection="1">
      <alignment vertical="center"/>
      <protection locked="0"/>
    </xf>
    <xf numFmtId="0" fontId="0" fillId="6" borderId="4" xfId="0" applyFill="1" applyBorder="1" applyAlignment="1">
      <alignment vertical="center"/>
    </xf>
    <xf numFmtId="0" fontId="0" fillId="6" borderId="4" xfId="0" applyFill="1" applyBorder="1" applyAlignment="1" applyProtection="1">
      <alignment vertical="center"/>
      <protection locked="0"/>
    </xf>
    <xf numFmtId="0" fontId="0" fillId="6" borderId="38" xfId="0" applyFill="1" applyBorder="1" applyAlignment="1" applyProtection="1">
      <alignment vertical="center"/>
      <protection locked="0"/>
    </xf>
    <xf numFmtId="49" fontId="1" fillId="6" borderId="0" xfId="0" applyNumberFormat="1" applyFont="1" applyFill="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1" fillId="6" borderId="21" xfId="0" applyFont="1" applyFill="1" applyBorder="1" applyAlignment="1" applyProtection="1">
      <alignment vertical="center"/>
      <protection locked="0"/>
    </xf>
    <xf numFmtId="0" fontId="17" fillId="6" borderId="0" xfId="0" applyFont="1" applyFill="1" applyAlignment="1" applyProtection="1">
      <alignment vertical="center"/>
      <protection locked="0"/>
    </xf>
    <xf numFmtId="0" fontId="5" fillId="6" borderId="0" xfId="0" applyFont="1" applyFill="1" applyAlignment="1">
      <alignment vertical="center"/>
    </xf>
    <xf numFmtId="49" fontId="0" fillId="6" borderId="0" xfId="0" applyNumberFormat="1" applyFill="1" applyAlignment="1">
      <alignment vertical="center"/>
    </xf>
    <xf numFmtId="0" fontId="0" fillId="6" borderId="2" xfId="0" applyFill="1" applyBorder="1" applyAlignment="1" applyProtection="1">
      <alignment vertical="center"/>
      <protection locked="0"/>
    </xf>
    <xf numFmtId="0" fontId="13" fillId="6" borderId="0" xfId="0" applyFont="1" applyFill="1" applyAlignment="1" applyProtection="1">
      <alignment vertical="center"/>
      <protection locked="0"/>
    </xf>
    <xf numFmtId="49" fontId="1" fillId="6" borderId="0" xfId="0" applyNumberFormat="1" applyFont="1" applyFill="1" applyAlignment="1" applyProtection="1">
      <alignment vertical="center"/>
      <protection locked="0"/>
    </xf>
    <xf numFmtId="0" fontId="0" fillId="6" borderId="0" xfId="0" applyFill="1" applyAlignment="1">
      <alignment horizontal="center" vertical="center"/>
    </xf>
    <xf numFmtId="0" fontId="0" fillId="7" borderId="4" xfId="0" applyFill="1" applyBorder="1" applyAlignment="1">
      <alignment vertical="center"/>
    </xf>
    <xf numFmtId="0" fontId="0" fillId="6" borderId="2" xfId="0" applyFill="1" applyBorder="1" applyAlignment="1">
      <alignment horizontal="center" vertical="center"/>
    </xf>
    <xf numFmtId="0" fontId="0" fillId="6" borderId="4" xfId="0" applyFill="1" applyBorder="1" applyAlignment="1">
      <alignment horizontal="center" vertical="center"/>
    </xf>
    <xf numFmtId="0" fontId="8" fillId="6" borderId="0" xfId="0" applyFont="1" applyFill="1" applyAlignment="1">
      <alignment horizontal="center" vertical="center"/>
    </xf>
    <xf numFmtId="0" fontId="8" fillId="6" borderId="0" xfId="0" applyFont="1" applyFill="1" applyAlignment="1">
      <alignment vertical="center"/>
    </xf>
    <xf numFmtId="0" fontId="0" fillId="6" borderId="21" xfId="0" applyFill="1" applyBorder="1" applyAlignment="1">
      <alignment vertical="center"/>
    </xf>
    <xf numFmtId="0" fontId="0" fillId="6" borderId="23" xfId="0" applyFill="1" applyBorder="1" applyAlignment="1">
      <alignment vertical="center"/>
    </xf>
    <xf numFmtId="0" fontId="0" fillId="6" borderId="24" xfId="0" applyFill="1" applyBorder="1" applyAlignment="1">
      <alignment vertical="center"/>
    </xf>
    <xf numFmtId="0" fontId="0" fillId="6" borderId="5" xfId="0" applyFill="1" applyBorder="1" applyAlignment="1">
      <alignment vertical="center"/>
    </xf>
    <xf numFmtId="0" fontId="0" fillId="6" borderId="22" xfId="0" applyFill="1" applyBorder="1" applyAlignment="1">
      <alignment vertical="center"/>
    </xf>
    <xf numFmtId="49" fontId="0" fillId="6" borderId="25" xfId="0" applyNumberFormat="1" applyFill="1" applyBorder="1" applyAlignment="1">
      <alignment horizontal="center" vertical="center"/>
    </xf>
    <xf numFmtId="0" fontId="1" fillId="6" borderId="30" xfId="0" applyFont="1" applyFill="1" applyBorder="1" applyAlignment="1" applyProtection="1">
      <alignment horizontal="center" vertical="center"/>
      <protection locked="0"/>
    </xf>
    <xf numFmtId="49" fontId="0" fillId="6" borderId="4" xfId="0" applyNumberFormat="1" applyFill="1" applyBorder="1" applyAlignment="1">
      <alignment horizontal="center" vertical="center"/>
    </xf>
    <xf numFmtId="0" fontId="1" fillId="6" borderId="31" xfId="0" applyFont="1" applyFill="1" applyBorder="1" applyAlignment="1" applyProtection="1">
      <alignment horizontal="center" vertical="center"/>
      <protection locked="0"/>
    </xf>
    <xf numFmtId="0" fontId="0" fillId="6" borderId="5" xfId="0" applyFill="1" applyBorder="1" applyAlignment="1">
      <alignment horizontal="center" vertical="center"/>
    </xf>
    <xf numFmtId="0" fontId="0" fillId="6" borderId="22" xfId="0" applyFill="1" applyBorder="1" applyAlignment="1">
      <alignment horizontal="center" vertical="center"/>
    </xf>
    <xf numFmtId="49" fontId="0" fillId="6" borderId="26" xfId="0" applyNumberFormat="1" applyFill="1" applyBorder="1" applyAlignment="1">
      <alignment horizontal="center" vertical="center"/>
    </xf>
    <xf numFmtId="0" fontId="1" fillId="6" borderId="32" xfId="0" applyFont="1" applyFill="1" applyBorder="1" applyAlignment="1" applyProtection="1">
      <alignment horizontal="center" vertical="center"/>
      <protection locked="0"/>
    </xf>
    <xf numFmtId="0" fontId="0" fillId="6" borderId="27" xfId="0" applyFill="1" applyBorder="1" applyAlignment="1">
      <alignment vertical="center"/>
    </xf>
    <xf numFmtId="0" fontId="0" fillId="6" borderId="28" xfId="0" applyFill="1" applyBorder="1" applyAlignment="1">
      <alignment vertical="center"/>
    </xf>
    <xf numFmtId="0" fontId="9" fillId="6" borderId="29" xfId="0" applyFont="1" applyFill="1" applyBorder="1" applyAlignment="1">
      <alignment horizontal="center" vertical="center"/>
    </xf>
    <xf numFmtId="0" fontId="7" fillId="6" borderId="0" xfId="0" applyFont="1" applyFill="1" applyAlignment="1">
      <alignment vertical="center"/>
    </xf>
    <xf numFmtId="0" fontId="7" fillId="6" borderId="0" xfId="0" applyFont="1" applyFill="1" applyAlignment="1">
      <alignment vertical="center" shrinkToFit="1"/>
    </xf>
    <xf numFmtId="0" fontId="7" fillId="6" borderId="0" xfId="0" applyFont="1" applyFill="1" applyAlignment="1">
      <alignment horizontal="left" vertical="center"/>
    </xf>
    <xf numFmtId="0" fontId="7" fillId="6" borderId="45" xfId="0" applyFont="1" applyFill="1" applyBorder="1" applyAlignment="1">
      <alignment horizontal="center" vertical="center" shrinkToFit="1"/>
    </xf>
    <xf numFmtId="0" fontId="7" fillId="6" borderId="0" xfId="0" applyFont="1" applyFill="1" applyAlignment="1">
      <alignment horizontal="center" vertical="center"/>
    </xf>
    <xf numFmtId="0" fontId="7" fillId="6" borderId="42" xfId="0" applyFont="1" applyFill="1" applyBorder="1" applyAlignment="1">
      <alignment horizontal="center" vertical="center" shrinkToFit="1"/>
    </xf>
    <xf numFmtId="0" fontId="7" fillId="6" borderId="82" xfId="0" applyFont="1" applyFill="1" applyBorder="1" applyAlignment="1">
      <alignment vertical="center"/>
    </xf>
    <xf numFmtId="0" fontId="7" fillId="6" borderId="66" xfId="0" applyFont="1" applyFill="1" applyBorder="1" applyAlignment="1">
      <alignment vertical="center"/>
    </xf>
    <xf numFmtId="0" fontId="7" fillId="6" borderId="36" xfId="0" applyFont="1" applyFill="1" applyBorder="1" applyAlignment="1">
      <alignment vertical="center"/>
    </xf>
    <xf numFmtId="0" fontId="7" fillId="6" borderId="40" xfId="0" applyFont="1" applyFill="1" applyBorder="1" applyAlignment="1">
      <alignment horizontal="center" vertical="center" shrinkToFit="1"/>
    </xf>
    <xf numFmtId="0" fontId="7" fillId="6" borderId="85" xfId="0" applyFont="1" applyFill="1" applyBorder="1" applyAlignment="1">
      <alignment vertical="center"/>
    </xf>
    <xf numFmtId="0" fontId="7" fillId="6" borderId="43" xfId="0" applyFont="1" applyFill="1" applyBorder="1" applyAlignment="1">
      <alignment horizontal="center" vertical="center" shrinkToFit="1"/>
    </xf>
    <xf numFmtId="0" fontId="7" fillId="6" borderId="2" xfId="0" applyFont="1" applyFill="1" applyBorder="1" applyAlignment="1">
      <alignment vertical="center"/>
    </xf>
    <xf numFmtId="0" fontId="7" fillId="6" borderId="41" xfId="0" applyFont="1" applyFill="1" applyBorder="1" applyAlignment="1">
      <alignment horizontal="center" vertical="center" shrinkToFit="1"/>
    </xf>
    <xf numFmtId="0" fontId="7" fillId="6" borderId="46" xfId="0" applyFont="1" applyFill="1" applyBorder="1" applyAlignment="1">
      <alignment horizontal="center" vertical="center" shrinkToFit="1"/>
    </xf>
    <xf numFmtId="0" fontId="7" fillId="6" borderId="45" xfId="0" applyFont="1" applyFill="1" applyBorder="1" applyAlignment="1">
      <alignment vertical="center"/>
    </xf>
    <xf numFmtId="0" fontId="7" fillId="6" borderId="75" xfId="0" applyFont="1" applyFill="1" applyBorder="1" applyAlignment="1">
      <alignment vertical="center"/>
    </xf>
    <xf numFmtId="0" fontId="7" fillId="6" borderId="27" xfId="0" applyFont="1" applyFill="1" applyBorder="1" applyAlignment="1">
      <alignment horizontal="center" vertical="center" shrinkToFit="1"/>
    </xf>
    <xf numFmtId="0" fontId="7" fillId="6" borderId="45" xfId="0" applyFont="1" applyFill="1" applyBorder="1" applyAlignment="1">
      <alignment horizontal="left" vertical="center"/>
    </xf>
    <xf numFmtId="0" fontId="7" fillId="6" borderId="77" xfId="0" applyFont="1" applyFill="1" applyBorder="1" applyAlignment="1">
      <alignment vertical="center"/>
    </xf>
    <xf numFmtId="0" fontId="7" fillId="6" borderId="44" xfId="0" applyFont="1" applyFill="1" applyBorder="1" applyAlignment="1">
      <alignment horizontal="center" vertical="center" shrinkToFit="1"/>
    </xf>
    <xf numFmtId="0" fontId="7" fillId="6" borderId="0" xfId="0" applyFont="1" applyFill="1" applyAlignment="1">
      <alignment horizontal="left" vertical="center" shrinkToFit="1"/>
    </xf>
    <xf numFmtId="49" fontId="0" fillId="6" borderId="0" xfId="0" applyNumberFormat="1" applyFill="1" applyAlignment="1">
      <alignment horizontal="center" vertical="center"/>
    </xf>
    <xf numFmtId="0" fontId="0" fillId="6" borderId="33" xfId="0" applyFill="1" applyBorder="1" applyAlignment="1">
      <alignment horizontal="center" vertical="center"/>
    </xf>
    <xf numFmtId="0" fontId="0" fillId="6" borderId="21" xfId="0" applyFill="1" applyBorder="1" applyAlignment="1">
      <alignment horizontal="center" vertical="center"/>
    </xf>
    <xf numFmtId="0" fontId="0" fillId="6" borderId="33" xfId="0" applyFill="1" applyBorder="1" applyAlignment="1">
      <alignment vertical="center"/>
    </xf>
    <xf numFmtId="0" fontId="0" fillId="6" borderId="34" xfId="0" applyFill="1" applyBorder="1" applyAlignment="1">
      <alignment vertical="center"/>
    </xf>
    <xf numFmtId="0" fontId="0" fillId="6" borderId="38" xfId="0" applyFill="1" applyBorder="1" applyAlignment="1">
      <alignment horizontal="center" vertical="center"/>
    </xf>
    <xf numFmtId="0" fontId="0" fillId="6" borderId="35" xfId="0" applyFill="1" applyBorder="1" applyAlignment="1">
      <alignment vertical="center"/>
    </xf>
    <xf numFmtId="0" fontId="0" fillId="6" borderId="36" xfId="0" applyFill="1" applyBorder="1" applyAlignment="1">
      <alignment vertical="center"/>
    </xf>
    <xf numFmtId="0" fontId="0" fillId="6" borderId="37" xfId="0" applyFill="1" applyBorder="1" applyAlignment="1">
      <alignment vertical="center"/>
    </xf>
    <xf numFmtId="38" fontId="14" fillId="6" borderId="33" xfId="1" applyFont="1" applyFill="1" applyBorder="1" applyAlignment="1" applyProtection="1">
      <alignment horizontal="center" vertical="center"/>
      <protection locked="0"/>
    </xf>
    <xf numFmtId="38" fontId="14" fillId="6" borderId="34" xfId="1" applyFont="1" applyFill="1" applyBorder="1" applyAlignment="1" applyProtection="1">
      <alignment horizontal="center" vertical="center"/>
      <protection locked="0"/>
    </xf>
    <xf numFmtId="0" fontId="7" fillId="6" borderId="0" xfId="0" applyFont="1" applyFill="1" applyAlignment="1" applyProtection="1">
      <alignment vertical="center"/>
      <protection locked="0"/>
    </xf>
    <xf numFmtId="38" fontId="14" fillId="6" borderId="35" xfId="1" applyFont="1" applyFill="1" applyBorder="1" applyAlignment="1" applyProtection="1">
      <alignment vertical="center"/>
      <protection locked="0"/>
    </xf>
    <xf numFmtId="38" fontId="14" fillId="6" borderId="37" xfId="1" applyFont="1" applyFill="1" applyBorder="1" applyAlignment="1" applyProtection="1">
      <alignment vertical="center"/>
      <protection locked="0"/>
    </xf>
    <xf numFmtId="0" fontId="0" fillId="6" borderId="38" xfId="0" applyFill="1" applyBorder="1" applyAlignment="1">
      <alignment vertical="center"/>
    </xf>
    <xf numFmtId="38" fontId="14" fillId="6" borderId="1" xfId="1" applyFont="1" applyFill="1" applyBorder="1" applyAlignment="1" applyProtection="1">
      <alignment vertical="center"/>
      <protection locked="0"/>
    </xf>
    <xf numFmtId="38" fontId="14" fillId="6" borderId="3" xfId="1" applyFont="1" applyFill="1" applyBorder="1" applyAlignment="1" applyProtection="1">
      <alignment vertical="center"/>
      <protection locked="0"/>
    </xf>
    <xf numFmtId="0" fontId="0" fillId="6" borderId="1" xfId="0" applyFill="1" applyBorder="1" applyAlignment="1">
      <alignment vertical="center"/>
    </xf>
    <xf numFmtId="0" fontId="0" fillId="6" borderId="2" xfId="0" applyFill="1" applyBorder="1" applyAlignment="1">
      <alignment vertical="center"/>
    </xf>
    <xf numFmtId="38" fontId="14" fillId="6" borderId="1" xfId="1" applyFont="1" applyFill="1" applyBorder="1" applyAlignment="1" applyProtection="1">
      <alignment vertical="center"/>
    </xf>
    <xf numFmtId="38" fontId="14" fillId="6" borderId="3" xfId="1" applyFont="1" applyFill="1" applyBorder="1" applyAlignment="1" applyProtection="1">
      <alignment vertical="center"/>
    </xf>
    <xf numFmtId="0" fontId="0" fillId="6" borderId="3" xfId="0" applyFill="1" applyBorder="1" applyAlignment="1">
      <alignment vertical="center"/>
    </xf>
    <xf numFmtId="0" fontId="0" fillId="6" borderId="21" xfId="0" applyFill="1" applyBorder="1" applyAlignment="1" applyProtection="1">
      <alignment vertical="center"/>
      <protection locked="0"/>
    </xf>
    <xf numFmtId="0" fontId="0" fillId="6" borderId="34" xfId="0" applyFill="1" applyBorder="1" applyAlignment="1" applyProtection="1">
      <alignment vertical="center"/>
      <protection locked="0"/>
    </xf>
    <xf numFmtId="0" fontId="0" fillId="6" borderId="37" xfId="0" applyFill="1" applyBorder="1" applyAlignment="1" applyProtection="1">
      <alignment vertical="center"/>
      <protection locked="0"/>
    </xf>
    <xf numFmtId="0" fontId="0" fillId="6" borderId="22" xfId="0" applyFill="1" applyBorder="1" applyAlignment="1" applyProtection="1">
      <alignment vertical="center"/>
      <protection locked="0"/>
    </xf>
    <xf numFmtId="0" fontId="0" fillId="6" borderId="36" xfId="0" applyFill="1" applyBorder="1" applyAlignment="1" applyProtection="1">
      <alignment vertical="center"/>
      <protection locked="0"/>
    </xf>
    <xf numFmtId="0" fontId="0" fillId="6" borderId="35" xfId="0" applyFill="1" applyBorder="1" applyAlignment="1" applyProtection="1">
      <alignment vertical="center"/>
      <protection locked="0"/>
    </xf>
    <xf numFmtId="0" fontId="0" fillId="6" borderId="2" xfId="0" applyFill="1" applyBorder="1" applyAlignment="1">
      <alignment horizontal="right" vertical="center"/>
    </xf>
    <xf numFmtId="0" fontId="0" fillId="6" borderId="21" xfId="0" applyFill="1" applyBorder="1" applyAlignment="1">
      <alignment horizontal="right" vertical="center"/>
    </xf>
    <xf numFmtId="0" fontId="0" fillId="6" borderId="36" xfId="0" applyFill="1" applyBorder="1" applyAlignment="1">
      <alignment horizontal="right" vertical="center"/>
    </xf>
    <xf numFmtId="0" fontId="0" fillId="6" borderId="39" xfId="0" applyFill="1" applyBorder="1" applyAlignment="1">
      <alignment vertical="center"/>
    </xf>
    <xf numFmtId="0" fontId="0" fillId="6" borderId="60" xfId="0" applyFill="1" applyBorder="1" applyAlignment="1" applyProtection="1">
      <alignment horizontal="center" vertical="center"/>
      <protection locked="0"/>
    </xf>
    <xf numFmtId="0" fontId="0" fillId="6" borderId="12" xfId="0" applyFill="1" applyBorder="1" applyAlignment="1">
      <alignment vertical="center"/>
    </xf>
    <xf numFmtId="0" fontId="0" fillId="6" borderId="13" xfId="0" applyFill="1" applyBorder="1" applyAlignment="1">
      <alignment vertical="center"/>
    </xf>
    <xf numFmtId="0" fontId="0" fillId="6" borderId="14" xfId="0" applyFill="1" applyBorder="1" applyAlignment="1">
      <alignment vertical="center"/>
    </xf>
    <xf numFmtId="0" fontId="0" fillId="6" borderId="50" xfId="0" applyFill="1" applyBorder="1" applyAlignment="1" applyProtection="1">
      <alignment horizontal="center" vertical="center"/>
      <protection locked="0"/>
    </xf>
    <xf numFmtId="0" fontId="0" fillId="6" borderId="15" xfId="0" applyFill="1" applyBorder="1" applyAlignment="1">
      <alignment vertical="center"/>
    </xf>
    <xf numFmtId="0" fontId="0" fillId="6" borderId="16" xfId="0" applyFill="1" applyBorder="1" applyAlignment="1">
      <alignment vertical="center"/>
    </xf>
    <xf numFmtId="0" fontId="0" fillId="6" borderId="17" xfId="0" applyFill="1" applyBorder="1" applyAlignment="1">
      <alignment vertical="center"/>
    </xf>
    <xf numFmtId="0" fontId="0" fillId="6" borderId="6" xfId="0" applyFill="1" applyBorder="1" applyAlignment="1">
      <alignment vertical="center"/>
    </xf>
    <xf numFmtId="0" fontId="0" fillId="6" borderId="7" xfId="0" applyFill="1" applyBorder="1" applyAlignment="1">
      <alignment vertical="center"/>
    </xf>
    <xf numFmtId="0" fontId="0" fillId="6" borderId="8" xfId="0" applyFill="1" applyBorder="1" applyAlignment="1">
      <alignment vertical="center"/>
    </xf>
    <xf numFmtId="0" fontId="0" fillId="6" borderId="9" xfId="0" applyFill="1" applyBorder="1" applyAlignment="1">
      <alignment vertical="center"/>
    </xf>
    <xf numFmtId="0" fontId="0" fillId="6" borderId="10" xfId="0" applyFill="1" applyBorder="1" applyAlignment="1">
      <alignment vertical="center"/>
    </xf>
    <xf numFmtId="0" fontId="0" fillId="6" borderId="11" xfId="0" applyFill="1" applyBorder="1" applyAlignment="1">
      <alignment vertical="center"/>
    </xf>
    <xf numFmtId="0" fontId="0" fillId="6" borderId="3" xfId="0" applyFill="1" applyBorder="1" applyAlignment="1">
      <alignment horizontal="right" vertical="center"/>
    </xf>
    <xf numFmtId="0" fontId="0" fillId="6" borderId="0" xfId="0" applyFill="1" applyAlignment="1" applyProtection="1">
      <alignment horizontal="left" vertical="center"/>
      <protection locked="0"/>
    </xf>
    <xf numFmtId="0" fontId="10" fillId="0" borderId="0" xfId="0" applyFont="1" applyAlignment="1">
      <alignment vertical="center"/>
    </xf>
    <xf numFmtId="0" fontId="11" fillId="0" borderId="0" xfId="0" applyFont="1" applyAlignment="1">
      <alignment vertical="center"/>
      <extLst>
        <ext xmlns:xfpb="http://schemas.microsoft.com/office/spreadsheetml/2022/featurepropertybag" uri="{C7286773-470A-42A8-94C5-96B5CB345126}">
          <xfpb:xfComplement i="0"/>
        </ext>
      </extLst>
    </xf>
    <xf numFmtId="0" fontId="10" fillId="0" borderId="0" xfId="0" applyFont="1" applyAlignment="1">
      <alignment horizontal="centerContinuous" vertical="center"/>
    </xf>
    <xf numFmtId="0" fontId="11" fillId="0" borderId="0" xfId="0" applyFont="1" applyAlignment="1">
      <alignment horizontal="centerContinuous" vertical="center"/>
    </xf>
    <xf numFmtId="0" fontId="0" fillId="0" borderId="0" xfId="0" applyAlignment="1">
      <alignment horizontal="left" vertical="center" wrapText="1"/>
    </xf>
    <xf numFmtId="0" fontId="11" fillId="0" borderId="0" xfId="0" applyFont="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left" vertical="top" wrapText="1"/>
    </xf>
    <xf numFmtId="49" fontId="1" fillId="6" borderId="1" xfId="0" applyNumberFormat="1" applyFont="1" applyFill="1" applyBorder="1" applyAlignment="1">
      <alignment horizontal="center" vertical="center"/>
    </xf>
    <xf numFmtId="49" fontId="1" fillId="6" borderId="3"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52" xfId="0" applyFont="1" applyFill="1" applyBorder="1" applyAlignment="1">
      <alignment horizontal="center" vertical="center"/>
    </xf>
    <xf numFmtId="0" fontId="1" fillId="6" borderId="50" xfId="0" applyFont="1" applyFill="1" applyBorder="1" applyAlignment="1">
      <alignment horizontal="center" vertical="center"/>
    </xf>
    <xf numFmtId="0" fontId="1" fillId="6" borderId="51" xfId="0" applyFont="1" applyFill="1" applyBorder="1" applyAlignment="1">
      <alignment horizontal="center" vertical="center"/>
    </xf>
    <xf numFmtId="0" fontId="0" fillId="6" borderId="4" xfId="0" applyFill="1" applyBorder="1" applyAlignment="1">
      <alignment vertical="center"/>
    </xf>
    <xf numFmtId="0" fontId="3" fillId="6" borderId="0" xfId="0" applyFont="1" applyFill="1" applyAlignment="1">
      <alignment horizontal="center" vertical="center"/>
    </xf>
    <xf numFmtId="0" fontId="0" fillId="6" borderId="1"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49" fontId="0" fillId="6" borderId="1" xfId="0" applyNumberFormat="1" applyFill="1" applyBorder="1" applyAlignment="1" applyProtection="1">
      <alignment horizontal="center" vertical="center"/>
      <protection locked="0"/>
    </xf>
    <xf numFmtId="49" fontId="0" fillId="6" borderId="2" xfId="0" applyNumberFormat="1" applyFill="1" applyBorder="1" applyAlignment="1" applyProtection="1">
      <alignment horizontal="center" vertical="center"/>
      <protection locked="0"/>
    </xf>
    <xf numFmtId="49" fontId="0" fillId="6" borderId="3" xfId="0" applyNumberFormat="1" applyFill="1" applyBorder="1" applyAlignment="1" applyProtection="1">
      <alignment horizontal="center" vertical="center"/>
      <protection locked="0"/>
    </xf>
    <xf numFmtId="0" fontId="0" fillId="6" borderId="2" xfId="0" applyFill="1" applyBorder="1" applyAlignment="1" applyProtection="1">
      <alignment horizontal="center" vertical="center"/>
      <protection locked="0"/>
    </xf>
    <xf numFmtId="0" fontId="0" fillId="6" borderId="0" xfId="0" applyFill="1" applyAlignment="1" applyProtection="1">
      <alignment horizontal="right" vertical="center"/>
      <protection locked="0"/>
    </xf>
    <xf numFmtId="0" fontId="13" fillId="6" borderId="109" xfId="0" applyFont="1" applyFill="1" applyBorder="1" applyAlignment="1" applyProtection="1">
      <alignment horizontal="left" vertical="center"/>
      <protection locked="0"/>
    </xf>
    <xf numFmtId="0" fontId="13" fillId="6" borderId="110" xfId="0" applyFont="1" applyFill="1" applyBorder="1" applyAlignment="1" applyProtection="1">
      <alignment horizontal="left" vertical="center"/>
      <protection locked="0"/>
    </xf>
    <xf numFmtId="0" fontId="13" fillId="6" borderId="111" xfId="0" applyFont="1" applyFill="1" applyBorder="1" applyAlignment="1" applyProtection="1">
      <alignment horizontal="left" vertical="center"/>
      <protection locked="0"/>
    </xf>
    <xf numFmtId="0" fontId="1" fillId="6" borderId="49" xfId="0" applyFont="1" applyFill="1" applyBorder="1" applyAlignment="1">
      <alignment horizontal="center" vertical="center"/>
    </xf>
    <xf numFmtId="0" fontId="0" fillId="7" borderId="1" xfId="0" applyFill="1" applyBorder="1" applyAlignment="1">
      <alignment vertical="center"/>
    </xf>
    <xf numFmtId="0" fontId="0" fillId="7" borderId="2" xfId="0" applyFill="1" applyBorder="1" applyAlignment="1">
      <alignment vertical="center"/>
    </xf>
    <xf numFmtId="0" fontId="0" fillId="7" borderId="3" xfId="0" applyFill="1" applyBorder="1" applyAlignment="1">
      <alignment vertical="center"/>
    </xf>
    <xf numFmtId="0" fontId="0" fillId="6" borderId="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0" fillId="6" borderId="0" xfId="0" applyFill="1" applyAlignment="1" applyProtection="1">
      <alignment horizontal="center" vertical="center"/>
      <protection locked="0"/>
    </xf>
    <xf numFmtId="0" fontId="1" fillId="6" borderId="1" xfId="0" applyFont="1" applyFill="1" applyBorder="1" applyAlignment="1">
      <alignment vertical="center"/>
    </xf>
    <xf numFmtId="0" fontId="1" fillId="6" borderId="2" xfId="0" applyFont="1" applyFill="1" applyBorder="1" applyAlignment="1">
      <alignment vertical="center"/>
    </xf>
    <xf numFmtId="0" fontId="1" fillId="6" borderId="3" xfId="0" applyFont="1" applyFill="1" applyBorder="1" applyAlignment="1">
      <alignment vertical="center"/>
    </xf>
    <xf numFmtId="0" fontId="0" fillId="6" borderId="38" xfId="0" applyFill="1" applyBorder="1" applyAlignment="1" applyProtection="1">
      <alignment horizontal="right" vertical="center"/>
      <protection locked="0"/>
    </xf>
    <xf numFmtId="0" fontId="1" fillId="6" borderId="0" xfId="0" applyFont="1" applyFill="1" applyAlignment="1" applyProtection="1">
      <alignment horizontal="right" vertical="center"/>
      <protection locked="0"/>
    </xf>
    <xf numFmtId="0" fontId="1" fillId="6" borderId="22" xfId="0" applyFont="1" applyFill="1" applyBorder="1" applyAlignment="1" applyProtection="1">
      <alignment horizontal="right" vertical="center"/>
      <protection locked="0"/>
    </xf>
    <xf numFmtId="0" fontId="0" fillId="6" borderId="33" xfId="0" applyFill="1" applyBorder="1" applyAlignment="1" applyProtection="1">
      <alignment horizontal="right" vertical="center"/>
      <protection locked="0"/>
    </xf>
    <xf numFmtId="0" fontId="1" fillId="6" borderId="21" xfId="0" applyFont="1" applyFill="1" applyBorder="1" applyAlignment="1" applyProtection="1">
      <alignment horizontal="right" vertical="center"/>
      <protection locked="0"/>
    </xf>
    <xf numFmtId="0" fontId="1" fillId="6" borderId="34" xfId="0" applyFont="1" applyFill="1" applyBorder="1" applyAlignment="1" applyProtection="1">
      <alignment horizontal="right" vertical="center"/>
      <protection locked="0"/>
    </xf>
    <xf numFmtId="0" fontId="0" fillId="6" borderId="1" xfId="0" applyFill="1" applyBorder="1" applyAlignment="1" applyProtection="1">
      <alignment horizontal="right" vertical="center"/>
      <protection locked="0"/>
    </xf>
    <xf numFmtId="0" fontId="1" fillId="6" borderId="2" xfId="0" applyFont="1" applyFill="1" applyBorder="1" applyAlignment="1" applyProtection="1">
      <alignment horizontal="right" vertical="center"/>
      <protection locked="0"/>
    </xf>
    <xf numFmtId="0" fontId="1" fillId="6" borderId="3" xfId="0" applyFont="1" applyFill="1" applyBorder="1" applyAlignment="1" applyProtection="1">
      <alignment horizontal="right" vertical="center"/>
      <protection locked="0"/>
    </xf>
    <xf numFmtId="31" fontId="1" fillId="6" borderId="35" xfId="0" applyNumberFormat="1" applyFont="1" applyFill="1" applyBorder="1" applyAlignment="1" applyProtection="1">
      <alignment horizontal="right" vertical="center"/>
      <protection locked="0"/>
    </xf>
    <xf numFmtId="0" fontId="1" fillId="6" borderId="36" xfId="0" applyFont="1" applyFill="1" applyBorder="1" applyAlignment="1" applyProtection="1">
      <alignment horizontal="right" vertical="center"/>
      <protection locked="0"/>
    </xf>
    <xf numFmtId="0" fontId="1" fillId="6" borderId="38" xfId="0" applyFont="1" applyFill="1" applyBorder="1" applyAlignment="1">
      <alignment vertical="center"/>
    </xf>
    <xf numFmtId="0" fontId="1" fillId="6" borderId="0" xfId="0" applyFont="1" applyFill="1" applyAlignment="1">
      <alignment vertical="center"/>
    </xf>
    <xf numFmtId="0" fontId="1" fillId="6" borderId="22" xfId="0" applyFont="1" applyFill="1" applyBorder="1" applyAlignment="1">
      <alignment vertical="center"/>
    </xf>
    <xf numFmtId="0" fontId="1" fillId="6" borderId="33" xfId="0" applyFont="1" applyFill="1" applyBorder="1" applyAlignment="1">
      <alignment vertical="center"/>
    </xf>
    <xf numFmtId="0" fontId="1" fillId="6" borderId="21" xfId="0" applyFont="1" applyFill="1" applyBorder="1" applyAlignment="1">
      <alignment vertical="center"/>
    </xf>
    <xf numFmtId="0" fontId="1" fillId="6" borderId="34" xfId="0" applyFont="1" applyFill="1" applyBorder="1" applyAlignment="1">
      <alignment vertical="center"/>
    </xf>
    <xf numFmtId="0" fontId="0" fillId="6" borderId="0" xfId="0" applyFill="1" applyAlignment="1" applyProtection="1">
      <alignment horizontal="left" vertical="center"/>
      <protection locked="0"/>
    </xf>
    <xf numFmtId="0" fontId="1" fillId="6" borderId="48" xfId="0" applyFont="1" applyFill="1" applyBorder="1" applyAlignment="1">
      <alignment vertical="center"/>
    </xf>
    <xf numFmtId="176" fontId="0" fillId="6" borderId="0" xfId="0" applyNumberFormat="1" applyFill="1" applyAlignment="1" applyProtection="1">
      <alignment horizontal="left" vertical="center"/>
      <protection locked="0"/>
    </xf>
    <xf numFmtId="0" fontId="1" fillId="6" borderId="37" xfId="0" applyFont="1" applyFill="1" applyBorder="1" applyAlignment="1" applyProtection="1">
      <alignment horizontal="right" vertical="center"/>
      <protection locked="0"/>
    </xf>
    <xf numFmtId="0" fontId="1" fillId="6" borderId="53" xfId="0" applyFont="1" applyFill="1" applyBorder="1" applyAlignment="1">
      <alignment vertical="center"/>
    </xf>
    <xf numFmtId="0" fontId="1" fillId="6" borderId="47" xfId="0" applyFont="1" applyFill="1" applyBorder="1" applyAlignment="1">
      <alignment vertical="center"/>
    </xf>
    <xf numFmtId="0" fontId="0" fillId="7" borderId="33" xfId="0" applyFill="1" applyBorder="1" applyAlignment="1">
      <alignment horizontal="left" vertical="center" wrapText="1"/>
    </xf>
    <xf numFmtId="0" fontId="0" fillId="7" borderId="21" xfId="0" applyFill="1" applyBorder="1" applyAlignment="1">
      <alignment horizontal="left" vertical="center" wrapText="1"/>
    </xf>
    <xf numFmtId="0" fontId="0" fillId="7" borderId="34" xfId="0" applyFill="1" applyBorder="1" applyAlignment="1">
      <alignment horizontal="left" vertical="center" wrapText="1"/>
    </xf>
    <xf numFmtId="0" fontId="0" fillId="7" borderId="35" xfId="0" applyFill="1" applyBorder="1" applyAlignment="1">
      <alignment horizontal="left" vertical="center" wrapText="1"/>
    </xf>
    <xf numFmtId="0" fontId="0" fillId="7" borderId="36" xfId="0" applyFill="1" applyBorder="1" applyAlignment="1">
      <alignment horizontal="left" vertical="center" wrapText="1"/>
    </xf>
    <xf numFmtId="0" fontId="0" fillId="7" borderId="37" xfId="0" applyFill="1" applyBorder="1" applyAlignment="1">
      <alignment horizontal="left" vertical="center" wrapText="1"/>
    </xf>
    <xf numFmtId="0" fontId="0" fillId="7" borderId="33" xfId="0" applyFill="1" applyBorder="1" applyAlignment="1" applyProtection="1">
      <alignment vertical="center"/>
      <protection locked="0"/>
    </xf>
    <xf numFmtId="0" fontId="0" fillId="7" borderId="34" xfId="0" applyFill="1" applyBorder="1" applyAlignment="1" applyProtection="1">
      <alignment vertical="center"/>
      <protection locked="0"/>
    </xf>
    <xf numFmtId="0" fontId="0" fillId="7" borderId="35" xfId="0" applyFill="1" applyBorder="1" applyAlignment="1" applyProtection="1">
      <alignment vertical="center"/>
      <protection locked="0"/>
    </xf>
    <xf numFmtId="0" fontId="0" fillId="7" borderId="37" xfId="0" applyFill="1" applyBorder="1" applyAlignment="1" applyProtection="1">
      <alignment vertical="center"/>
      <protection locked="0"/>
    </xf>
    <xf numFmtId="0" fontId="0" fillId="6" borderId="33" xfId="0" applyFill="1" applyBorder="1" applyAlignment="1">
      <alignment horizontal="left" vertical="center" wrapText="1"/>
    </xf>
    <xf numFmtId="0" fontId="0" fillId="6" borderId="21" xfId="0" applyFill="1" applyBorder="1" applyAlignment="1">
      <alignment horizontal="left" vertical="center" wrapText="1"/>
    </xf>
    <xf numFmtId="0" fontId="0" fillId="6" borderId="34" xfId="0" applyFill="1" applyBorder="1" applyAlignment="1">
      <alignment horizontal="left" vertical="center" wrapText="1"/>
    </xf>
    <xf numFmtId="0" fontId="0" fillId="6" borderId="35" xfId="0" applyFill="1" applyBorder="1" applyAlignment="1">
      <alignment horizontal="left" vertical="center" wrapText="1"/>
    </xf>
    <xf numFmtId="0" fontId="0" fillId="6" borderId="36" xfId="0" applyFill="1" applyBorder="1" applyAlignment="1">
      <alignment horizontal="left" vertical="center" wrapText="1"/>
    </xf>
    <xf numFmtId="0" fontId="0" fillId="6" borderId="37" xfId="0" applyFill="1" applyBorder="1" applyAlignment="1">
      <alignment horizontal="left" vertical="center" wrapText="1"/>
    </xf>
    <xf numFmtId="0" fontId="6" fillId="6" borderId="112" xfId="0" applyFont="1" applyFill="1" applyBorder="1" applyAlignment="1" applyProtection="1">
      <alignment horizontal="left" vertical="center"/>
      <protection locked="0"/>
    </xf>
    <xf numFmtId="0" fontId="6" fillId="6" borderId="113" xfId="0" applyFont="1" applyFill="1" applyBorder="1" applyAlignment="1" applyProtection="1">
      <alignment horizontal="left" vertical="center"/>
      <protection locked="0"/>
    </xf>
    <xf numFmtId="0" fontId="6" fillId="6" borderId="114" xfId="0" applyFont="1" applyFill="1" applyBorder="1" applyAlignment="1" applyProtection="1">
      <alignment horizontal="left" vertical="center"/>
      <protection locked="0"/>
    </xf>
    <xf numFmtId="0" fontId="18" fillId="6" borderId="1" xfId="2" applyFill="1" applyBorder="1" applyAlignment="1" applyProtection="1">
      <alignment vertical="center"/>
      <protection locked="0"/>
    </xf>
    <xf numFmtId="0" fontId="0" fillId="6" borderId="2" xfId="0" applyFill="1" applyBorder="1" applyAlignment="1" applyProtection="1">
      <alignment vertical="center"/>
      <protection locked="0"/>
    </xf>
    <xf numFmtId="0" fontId="0" fillId="6" borderId="3" xfId="0" applyFill="1" applyBorder="1" applyAlignment="1" applyProtection="1">
      <alignment vertical="center"/>
      <protection locked="0"/>
    </xf>
    <xf numFmtId="176" fontId="0" fillId="6" borderId="4" xfId="0" applyNumberFormat="1" applyFill="1" applyBorder="1" applyAlignment="1" applyProtection="1">
      <alignment horizontal="center" vertical="center"/>
      <protection locked="0"/>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 xfId="0" applyFill="1" applyBorder="1" applyAlignment="1" applyProtection="1">
      <alignment horizontal="right" vertical="center"/>
      <protection locked="0"/>
    </xf>
    <xf numFmtId="31" fontId="1" fillId="6" borderId="70" xfId="0" applyNumberFormat="1" applyFont="1" applyFill="1" applyBorder="1" applyAlignment="1" applyProtection="1">
      <alignment horizontal="right" vertical="center"/>
      <protection locked="0"/>
    </xf>
    <xf numFmtId="0" fontId="1" fillId="6" borderId="60" xfId="0" applyFont="1" applyFill="1" applyBorder="1" applyAlignment="1" applyProtection="1">
      <alignment horizontal="right" vertical="center"/>
      <protection locked="0"/>
    </xf>
    <xf numFmtId="0" fontId="1" fillId="6" borderId="71" xfId="0" applyFont="1" applyFill="1" applyBorder="1" applyAlignment="1" applyProtection="1">
      <alignment horizontal="right" vertical="center"/>
      <protection locked="0"/>
    </xf>
    <xf numFmtId="49" fontId="0" fillId="6" borderId="1" xfId="0" applyNumberFormat="1" applyFill="1" applyBorder="1" applyAlignment="1">
      <alignment horizontal="center" vertical="center"/>
    </xf>
    <xf numFmtId="49" fontId="0" fillId="6" borderId="3" xfId="0" applyNumberFormat="1" applyFill="1" applyBorder="1" applyAlignment="1">
      <alignment horizontal="center" vertical="center"/>
    </xf>
    <xf numFmtId="0" fontId="5" fillId="6" borderId="35" xfId="0" applyFont="1" applyFill="1" applyBorder="1" applyAlignment="1" applyProtection="1">
      <alignment horizontal="left" vertical="center"/>
      <protection locked="0"/>
    </xf>
    <xf numFmtId="0" fontId="5" fillId="6" borderId="36" xfId="0" applyFont="1" applyFill="1" applyBorder="1" applyAlignment="1" applyProtection="1">
      <alignment horizontal="left" vertical="center"/>
      <protection locked="0"/>
    </xf>
    <xf numFmtId="0" fontId="5" fillId="6" borderId="37" xfId="0" applyFont="1" applyFill="1" applyBorder="1" applyAlignment="1" applyProtection="1">
      <alignment horizontal="left" vertical="center"/>
      <protection locked="0"/>
    </xf>
    <xf numFmtId="0" fontId="0" fillId="6" borderId="1" xfId="0" applyFill="1" applyBorder="1" applyAlignment="1" applyProtection="1">
      <alignment horizontal="left" vertical="center"/>
      <protection locked="0"/>
    </xf>
    <xf numFmtId="0" fontId="13" fillId="6" borderId="117" xfId="0" applyFont="1" applyFill="1" applyBorder="1" applyAlignment="1" applyProtection="1">
      <alignment horizontal="left" vertical="center"/>
      <protection locked="0"/>
    </xf>
    <xf numFmtId="0" fontId="13" fillId="6" borderId="116" xfId="0" applyFont="1" applyFill="1" applyBorder="1" applyAlignment="1" applyProtection="1">
      <alignment horizontal="left" vertical="center"/>
      <protection locked="0"/>
    </xf>
    <xf numFmtId="0" fontId="20" fillId="0" borderId="113" xfId="0" applyFont="1" applyBorder="1" applyAlignment="1" applyProtection="1">
      <alignment horizontal="left" vertical="center"/>
      <protection locked="0"/>
    </xf>
    <xf numFmtId="0" fontId="20" fillId="0" borderId="119" xfId="0" applyFont="1" applyBorder="1" applyAlignment="1" applyProtection="1">
      <alignment horizontal="left" vertical="center"/>
      <protection locked="0"/>
    </xf>
    <xf numFmtId="0" fontId="20" fillId="0" borderId="118" xfId="0" applyFont="1" applyBorder="1" applyAlignment="1" applyProtection="1">
      <alignment horizontal="left" vertical="center"/>
      <protection locked="0"/>
    </xf>
    <xf numFmtId="0" fontId="20" fillId="0" borderId="114" xfId="0" applyFont="1" applyBorder="1" applyAlignment="1" applyProtection="1">
      <alignment horizontal="left" vertical="center"/>
      <protection locked="0"/>
    </xf>
    <xf numFmtId="0" fontId="20" fillId="0" borderId="112" xfId="0" applyFont="1" applyBorder="1" applyAlignment="1" applyProtection="1">
      <alignment horizontal="center" vertical="center"/>
      <protection locked="0"/>
    </xf>
    <xf numFmtId="0" fontId="20" fillId="0" borderId="113" xfId="0" applyFont="1" applyBorder="1" applyAlignment="1" applyProtection="1">
      <alignment horizontal="center" vertical="center"/>
      <protection locked="0"/>
    </xf>
    <xf numFmtId="0" fontId="20" fillId="0" borderId="119" xfId="0" applyFont="1" applyBorder="1" applyAlignment="1" applyProtection="1">
      <alignment horizontal="center" vertical="center"/>
      <protection locked="0"/>
    </xf>
    <xf numFmtId="0" fontId="0" fillId="7" borderId="124" xfId="0" applyFill="1" applyBorder="1" applyAlignment="1" applyProtection="1">
      <alignment horizontal="center" vertical="center"/>
      <protection locked="0"/>
    </xf>
    <xf numFmtId="0" fontId="0" fillId="7" borderId="125" xfId="0" applyFill="1" applyBorder="1" applyAlignment="1" applyProtection="1">
      <alignment horizontal="center" vertical="center"/>
      <protection locked="0"/>
    </xf>
    <xf numFmtId="0" fontId="0" fillId="7" borderId="126" xfId="0" applyFill="1" applyBorder="1" applyAlignment="1" applyProtection="1">
      <alignment horizontal="center" vertical="center"/>
      <protection locked="0"/>
    </xf>
    <xf numFmtId="0" fontId="0" fillId="6" borderId="0" xfId="0" applyFill="1" applyAlignment="1" applyProtection="1">
      <alignment vertical="center"/>
      <protection locked="0"/>
    </xf>
    <xf numFmtId="38" fontId="1" fillId="6" borderId="1" xfId="1" applyFont="1" applyFill="1" applyBorder="1" applyAlignment="1" applyProtection="1">
      <alignment horizontal="right" vertical="center"/>
      <protection locked="0"/>
    </xf>
    <xf numFmtId="38" fontId="1" fillId="6" borderId="2" xfId="1" applyFont="1" applyFill="1" applyBorder="1" applyAlignment="1" applyProtection="1">
      <alignment horizontal="right" vertical="center"/>
      <protection locked="0"/>
    </xf>
    <xf numFmtId="38" fontId="1" fillId="6" borderId="3" xfId="1" applyFont="1" applyFill="1" applyBorder="1" applyAlignment="1" applyProtection="1">
      <alignment horizontal="right" vertical="center"/>
      <protection locked="0"/>
    </xf>
    <xf numFmtId="0" fontId="0" fillId="6" borderId="5" xfId="0" applyFill="1" applyBorder="1" applyAlignment="1">
      <alignment horizontal="center" vertical="center"/>
    </xf>
    <xf numFmtId="0" fontId="0" fillId="6" borderId="22" xfId="0" applyFill="1" applyBorder="1" applyAlignment="1">
      <alignment horizontal="center" vertical="center"/>
    </xf>
    <xf numFmtId="0" fontId="0" fillId="6" borderId="65" xfId="0" applyFill="1" applyBorder="1" applyAlignment="1">
      <alignment horizontal="center" vertical="center" wrapText="1"/>
    </xf>
    <xf numFmtId="0" fontId="0" fillId="6" borderId="66"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0" xfId="0" applyFill="1" applyAlignment="1">
      <alignment horizontal="center" vertical="center" wrapText="1"/>
    </xf>
    <xf numFmtId="0" fontId="0" fillId="6" borderId="22" xfId="0" applyFill="1" applyBorder="1" applyAlignment="1">
      <alignment horizontal="center" vertical="center" wrapText="1"/>
    </xf>
    <xf numFmtId="0" fontId="0" fillId="6" borderId="70" xfId="0" applyFill="1" applyBorder="1" applyAlignment="1">
      <alignment horizontal="left" vertical="center"/>
    </xf>
    <xf numFmtId="0" fontId="0" fillId="6" borderId="60" xfId="0" applyFill="1" applyBorder="1" applyAlignment="1">
      <alignment horizontal="left" vertical="center"/>
    </xf>
    <xf numFmtId="0" fontId="0" fillId="6" borderId="71" xfId="0" applyFill="1" applyBorder="1" applyAlignment="1">
      <alignment horizontal="left" vertical="center"/>
    </xf>
    <xf numFmtId="0" fontId="9" fillId="6" borderId="69" xfId="0" applyFont="1" applyFill="1" applyBorder="1" applyAlignment="1">
      <alignment horizontal="center" vertical="center"/>
    </xf>
    <xf numFmtId="0" fontId="9" fillId="6" borderId="45" xfId="0" applyFont="1" applyFill="1" applyBorder="1" applyAlignment="1">
      <alignment horizontal="center" vertical="center"/>
    </xf>
    <xf numFmtId="0" fontId="9" fillId="6" borderId="28" xfId="0" applyFont="1" applyFill="1" applyBorder="1" applyAlignment="1">
      <alignment horizontal="center" vertical="center"/>
    </xf>
    <xf numFmtId="0" fontId="0" fillId="6" borderId="50" xfId="0" applyFill="1" applyBorder="1" applyAlignment="1">
      <alignment horizontal="left" vertical="center"/>
    </xf>
    <xf numFmtId="0" fontId="0" fillId="6" borderId="51" xfId="0" applyFill="1" applyBorder="1" applyAlignment="1">
      <alignment horizontal="left" vertical="center"/>
    </xf>
    <xf numFmtId="38" fontId="1" fillId="6" borderId="52" xfId="1" applyFont="1" applyFill="1" applyBorder="1" applyAlignment="1" applyProtection="1">
      <alignment horizontal="right" vertical="center"/>
      <protection locked="0"/>
    </xf>
    <xf numFmtId="38" fontId="1" fillId="6" borderId="50" xfId="1" applyFont="1" applyFill="1" applyBorder="1" applyAlignment="1" applyProtection="1">
      <alignment horizontal="right" vertical="center"/>
      <protection locked="0"/>
    </xf>
    <xf numFmtId="38" fontId="1" fillId="6" borderId="51" xfId="1" applyFont="1" applyFill="1" applyBorder="1" applyAlignment="1" applyProtection="1">
      <alignment horizontal="right" vertical="center"/>
      <protection locked="0"/>
    </xf>
    <xf numFmtId="38" fontId="9" fillId="6" borderId="69" xfId="1" applyFont="1" applyFill="1" applyBorder="1" applyAlignment="1" applyProtection="1">
      <alignment horizontal="right" vertical="center"/>
      <protection locked="0"/>
    </xf>
    <xf numFmtId="38" fontId="9" fillId="6" borderId="45" xfId="1" applyFont="1" applyFill="1" applyBorder="1" applyAlignment="1" applyProtection="1">
      <alignment horizontal="right" vertical="center"/>
      <protection locked="0"/>
    </xf>
    <xf numFmtId="38" fontId="9" fillId="6" borderId="28" xfId="1" applyFont="1" applyFill="1" applyBorder="1" applyAlignment="1" applyProtection="1">
      <alignment horizontal="right" vertical="center"/>
      <protection locked="0"/>
    </xf>
    <xf numFmtId="38" fontId="1" fillId="6" borderId="70" xfId="1" applyFont="1" applyFill="1" applyBorder="1" applyAlignment="1" applyProtection="1">
      <alignment horizontal="right" vertical="center"/>
      <protection locked="0"/>
    </xf>
    <xf numFmtId="38" fontId="1" fillId="6" borderId="60" xfId="1" applyFont="1" applyFill="1" applyBorder="1" applyAlignment="1" applyProtection="1">
      <alignment horizontal="right" vertical="center"/>
      <protection locked="0"/>
    </xf>
    <xf numFmtId="38" fontId="1" fillId="6" borderId="71" xfId="1" applyFont="1" applyFill="1" applyBorder="1" applyAlignment="1" applyProtection="1">
      <alignment horizontal="right" vertical="center"/>
      <protection locked="0"/>
    </xf>
    <xf numFmtId="38" fontId="1" fillId="6" borderId="59" xfId="1" applyFont="1" applyFill="1" applyBorder="1" applyAlignment="1" applyProtection="1">
      <alignment horizontal="right" vertical="center"/>
      <protection locked="0"/>
    </xf>
    <xf numFmtId="38" fontId="1" fillId="6" borderId="61" xfId="1" applyFont="1" applyFill="1" applyBorder="1" applyAlignment="1" applyProtection="1">
      <alignment horizontal="right" vertical="center"/>
      <protection locked="0"/>
    </xf>
    <xf numFmtId="0" fontId="0" fillId="6" borderId="62" xfId="0" applyFill="1" applyBorder="1" applyAlignment="1">
      <alignment horizontal="center" vertical="center" textRotation="255" wrapText="1"/>
    </xf>
    <xf numFmtId="0" fontId="0" fillId="6" borderId="63" xfId="0" applyFill="1" applyBorder="1" applyAlignment="1">
      <alignment horizontal="center" vertical="center" textRotation="255" wrapText="1"/>
    </xf>
    <xf numFmtId="0" fontId="0" fillId="6" borderId="64" xfId="0" applyFill="1" applyBorder="1" applyAlignment="1">
      <alignment horizontal="center" vertical="center" textRotation="255" wrapText="1"/>
    </xf>
    <xf numFmtId="0" fontId="0" fillId="6" borderId="35" xfId="0" applyFill="1" applyBorder="1" applyAlignment="1">
      <alignment horizontal="center" vertical="center" wrapText="1"/>
    </xf>
    <xf numFmtId="0" fontId="0" fillId="6" borderId="36" xfId="0" applyFill="1" applyBorder="1" applyAlignment="1">
      <alignment horizontal="center" vertical="center" wrapText="1"/>
    </xf>
    <xf numFmtId="0" fontId="0" fillId="6" borderId="37" xfId="0" applyFill="1" applyBorder="1" applyAlignment="1">
      <alignment horizontal="center" vertical="center" wrapText="1"/>
    </xf>
    <xf numFmtId="0" fontId="0" fillId="6" borderId="67" xfId="0" applyFill="1" applyBorder="1" applyAlignment="1">
      <alignment horizontal="center" vertical="center" wrapText="1"/>
    </xf>
    <xf numFmtId="0" fontId="0" fillId="6" borderId="68" xfId="0" applyFill="1" applyBorder="1" applyAlignment="1">
      <alignment horizontal="center" vertical="center" wrapText="1"/>
    </xf>
    <xf numFmtId="0" fontId="0" fillId="6" borderId="22" xfId="0" applyFill="1" applyBorder="1" applyAlignment="1" applyProtection="1">
      <alignment horizontal="right" vertical="center"/>
      <protection locked="0"/>
    </xf>
    <xf numFmtId="0" fontId="0" fillId="6" borderId="72" xfId="0" applyFill="1" applyBorder="1" applyAlignment="1">
      <alignment horizontal="center" vertical="center" wrapText="1"/>
    </xf>
    <xf numFmtId="0" fontId="0" fillId="6" borderId="53" xfId="0" applyFill="1" applyBorder="1" applyAlignment="1">
      <alignment horizontal="center" vertical="center" wrapText="1"/>
    </xf>
    <xf numFmtId="0" fontId="0" fillId="6" borderId="73" xfId="0" applyFill="1" applyBorder="1" applyAlignment="1">
      <alignment horizontal="center" vertical="center" wrapText="1"/>
    </xf>
    <xf numFmtId="0" fontId="0" fillId="6" borderId="95" xfId="0" applyFill="1" applyBorder="1" applyAlignment="1" applyProtection="1">
      <alignment horizontal="right" vertical="center"/>
      <protection locked="0"/>
    </xf>
    <xf numFmtId="0" fontId="0" fillId="6" borderId="96" xfId="0" applyFill="1" applyBorder="1" applyAlignment="1" applyProtection="1">
      <alignment horizontal="right" vertical="center"/>
      <protection locked="0"/>
    </xf>
    <xf numFmtId="0" fontId="0" fillId="6" borderId="115" xfId="0" applyFill="1" applyBorder="1" applyAlignment="1" applyProtection="1">
      <alignment horizontal="right" vertical="center"/>
      <protection locked="0"/>
    </xf>
    <xf numFmtId="0" fontId="0" fillId="6" borderId="97" xfId="0" applyFill="1" applyBorder="1" applyAlignment="1" applyProtection="1">
      <alignment horizontal="right" vertical="center"/>
      <protection locked="0"/>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38" fontId="9" fillId="6" borderId="56" xfId="1" applyFont="1" applyFill="1" applyBorder="1" applyAlignment="1" applyProtection="1">
      <alignment horizontal="right" vertical="center"/>
      <protection locked="0"/>
    </xf>
    <xf numFmtId="38" fontId="9" fillId="6" borderId="57" xfId="1" applyFont="1" applyFill="1" applyBorder="1" applyAlignment="1" applyProtection="1">
      <alignment horizontal="right" vertical="center"/>
      <protection locked="0"/>
    </xf>
    <xf numFmtId="38" fontId="9" fillId="6" borderId="58" xfId="1" applyFont="1" applyFill="1" applyBorder="1" applyAlignment="1" applyProtection="1">
      <alignment horizontal="right" vertical="center"/>
      <protection locked="0"/>
    </xf>
    <xf numFmtId="38" fontId="6" fillId="6" borderId="43" xfId="1" applyFont="1" applyFill="1" applyBorder="1" applyAlignment="1" applyProtection="1">
      <alignment vertical="center"/>
      <protection locked="0"/>
    </xf>
    <xf numFmtId="38" fontId="6" fillId="6" borderId="2" xfId="1" applyFont="1" applyFill="1" applyBorder="1" applyAlignment="1" applyProtection="1">
      <alignment vertical="center"/>
      <protection locked="0"/>
    </xf>
    <xf numFmtId="38" fontId="6" fillId="6" borderId="74" xfId="1" applyFont="1" applyFill="1" applyBorder="1" applyAlignment="1" applyProtection="1">
      <alignment vertical="center"/>
      <protection locked="0"/>
    </xf>
    <xf numFmtId="0" fontId="7" fillId="6" borderId="1" xfId="0" applyFont="1" applyFill="1" applyBorder="1" applyAlignment="1">
      <alignment vertical="center"/>
    </xf>
    <xf numFmtId="0" fontId="7" fillId="6" borderId="2" xfId="0" applyFont="1" applyFill="1" applyBorder="1" applyAlignment="1">
      <alignment vertical="center"/>
    </xf>
    <xf numFmtId="0" fontId="7" fillId="6" borderId="74" xfId="0" applyFont="1" applyFill="1" applyBorder="1" applyAlignment="1">
      <alignment vertical="center"/>
    </xf>
    <xf numFmtId="0" fontId="7" fillId="6" borderId="84" xfId="0" applyFont="1" applyFill="1" applyBorder="1" applyAlignment="1">
      <alignment vertical="center"/>
    </xf>
    <xf numFmtId="0" fontId="7" fillId="6" borderId="82" xfId="0" applyFont="1" applyFill="1" applyBorder="1" applyAlignment="1">
      <alignment vertical="center"/>
    </xf>
    <xf numFmtId="0" fontId="7" fillId="6" borderId="83" xfId="0" applyFont="1" applyFill="1" applyBorder="1" applyAlignment="1">
      <alignment vertical="center"/>
    </xf>
    <xf numFmtId="38" fontId="5" fillId="6" borderId="23" xfId="0" applyNumberFormat="1" applyFont="1" applyFill="1" applyBorder="1" applyAlignment="1">
      <alignment horizontal="center" vertical="center"/>
    </xf>
    <xf numFmtId="0" fontId="5" fillId="6" borderId="66" xfId="0" applyFont="1" applyFill="1" applyBorder="1" applyAlignment="1">
      <alignment horizontal="center" vertical="center"/>
    </xf>
    <xf numFmtId="0" fontId="5" fillId="6" borderId="62" xfId="0" applyFont="1" applyFill="1" applyBorder="1" applyAlignment="1">
      <alignment horizontal="center" vertical="center"/>
    </xf>
    <xf numFmtId="0" fontId="5" fillId="6" borderId="27"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75" xfId="0" applyFont="1" applyFill="1" applyBorder="1" applyAlignment="1">
      <alignment horizontal="center" vertical="center"/>
    </xf>
    <xf numFmtId="38" fontId="6" fillId="6" borderId="127" xfId="1" applyFont="1" applyFill="1" applyBorder="1" applyAlignment="1" applyProtection="1">
      <alignment vertical="center"/>
      <protection locked="0"/>
    </xf>
    <xf numFmtId="38" fontId="6" fillId="6" borderId="21" xfId="1" applyFont="1" applyFill="1" applyBorder="1" applyAlignment="1" applyProtection="1">
      <alignment vertical="center"/>
      <protection locked="0"/>
    </xf>
    <xf numFmtId="38" fontId="6" fillId="6" borderId="128" xfId="1" applyFont="1" applyFill="1" applyBorder="1" applyAlignment="1" applyProtection="1">
      <alignment vertical="center"/>
      <protection locked="0"/>
    </xf>
    <xf numFmtId="0" fontId="7" fillId="6" borderId="76" xfId="0" applyFont="1" applyFill="1" applyBorder="1" applyAlignment="1">
      <alignment vertical="center"/>
    </xf>
    <xf numFmtId="0" fontId="7" fillId="6" borderId="77" xfId="0" applyFont="1" applyFill="1" applyBorder="1" applyAlignment="1">
      <alignment vertical="center"/>
    </xf>
    <xf numFmtId="0" fontId="7" fillId="6" borderId="78" xfId="0" applyFont="1" applyFill="1" applyBorder="1" applyAlignment="1">
      <alignment vertical="center"/>
    </xf>
    <xf numFmtId="0" fontId="6" fillId="6" borderId="87" xfId="0" applyFont="1" applyFill="1" applyBorder="1" applyAlignment="1" applyProtection="1">
      <alignment horizontal="right" vertical="center"/>
      <protection locked="0"/>
    </xf>
    <xf numFmtId="0" fontId="7" fillId="6" borderId="79" xfId="0" applyFont="1" applyFill="1" applyBorder="1" applyAlignment="1">
      <alignment horizontal="center" vertical="center"/>
    </xf>
    <xf numFmtId="0" fontId="7" fillId="6" borderId="80" xfId="0" applyFont="1" applyFill="1" applyBorder="1" applyAlignment="1">
      <alignment horizontal="center" vertical="center"/>
    </xf>
    <xf numFmtId="0" fontId="7" fillId="6" borderId="81" xfId="0" applyFont="1" applyFill="1" applyBorder="1" applyAlignment="1">
      <alignment horizontal="center" vertical="center"/>
    </xf>
    <xf numFmtId="0" fontId="7" fillId="6" borderId="86" xfId="0" applyFont="1" applyFill="1" applyBorder="1" applyAlignment="1">
      <alignment horizontal="center" vertical="center"/>
    </xf>
    <xf numFmtId="0" fontId="7" fillId="6" borderId="65" xfId="0" applyFont="1" applyFill="1" applyBorder="1" applyAlignment="1">
      <alignment vertical="center"/>
    </xf>
    <xf numFmtId="0" fontId="7" fillId="6" borderId="66" xfId="0" applyFont="1" applyFill="1" applyBorder="1" applyAlignment="1">
      <alignment vertical="center"/>
    </xf>
    <xf numFmtId="0" fontId="7" fillId="6" borderId="24" xfId="0" applyFont="1" applyFill="1" applyBorder="1" applyAlignment="1">
      <alignment vertical="center"/>
    </xf>
    <xf numFmtId="0" fontId="7" fillId="6" borderId="38" xfId="0" applyFont="1" applyFill="1" applyBorder="1" applyAlignment="1">
      <alignment vertical="center"/>
    </xf>
    <xf numFmtId="0" fontId="7" fillId="6" borderId="0" xfId="0" applyFont="1" applyFill="1" applyAlignment="1">
      <alignment vertical="center"/>
    </xf>
    <xf numFmtId="0" fontId="7" fillId="6" borderId="22" xfId="0" applyFont="1" applyFill="1" applyBorder="1" applyAlignment="1">
      <alignment vertical="center"/>
    </xf>
    <xf numFmtId="0" fontId="7" fillId="6" borderId="35" xfId="0" applyFont="1" applyFill="1" applyBorder="1" applyAlignment="1">
      <alignment vertical="center"/>
    </xf>
    <xf numFmtId="0" fontId="7" fillId="6" borderId="36" xfId="0" applyFont="1" applyFill="1" applyBorder="1" applyAlignment="1">
      <alignment vertical="center"/>
    </xf>
    <xf numFmtId="0" fontId="7" fillId="6" borderId="85" xfId="0" applyFont="1" applyFill="1" applyBorder="1" applyAlignment="1">
      <alignment vertical="center"/>
    </xf>
    <xf numFmtId="0" fontId="7" fillId="6" borderId="69" xfId="0" applyFont="1" applyFill="1" applyBorder="1" applyAlignment="1">
      <alignment vertical="center"/>
    </xf>
    <xf numFmtId="0" fontId="7" fillId="6" borderId="45" xfId="0" applyFont="1" applyFill="1" applyBorder="1" applyAlignment="1">
      <alignment vertical="center"/>
    </xf>
    <xf numFmtId="0" fontId="7" fillId="6" borderId="75" xfId="0" applyFont="1" applyFill="1" applyBorder="1" applyAlignment="1">
      <alignment vertical="center"/>
    </xf>
    <xf numFmtId="38" fontId="6" fillId="6" borderId="42" xfId="1" applyFont="1" applyFill="1" applyBorder="1" applyAlignment="1" applyProtection="1">
      <alignment vertical="center"/>
      <protection locked="0"/>
    </xf>
    <xf numFmtId="38" fontId="6" fillId="6" borderId="82" xfId="1" applyFont="1" applyFill="1" applyBorder="1" applyAlignment="1" applyProtection="1">
      <alignment vertical="center"/>
      <protection locked="0"/>
    </xf>
    <xf numFmtId="38" fontId="6" fillId="6" borderId="83" xfId="1" applyFont="1" applyFill="1" applyBorder="1" applyAlignment="1" applyProtection="1">
      <alignment vertical="center"/>
      <protection locked="0"/>
    </xf>
    <xf numFmtId="0" fontId="7" fillId="6" borderId="65" xfId="0" applyFont="1" applyFill="1" applyBorder="1" applyAlignment="1">
      <alignment vertical="center" wrapText="1"/>
    </xf>
    <xf numFmtId="0" fontId="7" fillId="6" borderId="66" xfId="0" applyFont="1" applyFill="1" applyBorder="1" applyAlignment="1">
      <alignment vertical="center" wrapText="1"/>
    </xf>
    <xf numFmtId="0" fontId="7" fillId="6" borderId="24" xfId="0" applyFont="1" applyFill="1" applyBorder="1" applyAlignment="1">
      <alignment vertical="center" wrapText="1"/>
    </xf>
    <xf numFmtId="0" fontId="7" fillId="6" borderId="38" xfId="0" applyFont="1" applyFill="1" applyBorder="1" applyAlignment="1">
      <alignment vertical="center" wrapText="1"/>
    </xf>
    <xf numFmtId="0" fontId="7" fillId="6" borderId="0" xfId="0" applyFont="1" applyFill="1" applyAlignment="1">
      <alignment vertical="center" wrapText="1"/>
    </xf>
    <xf numFmtId="0" fontId="7" fillId="6" borderId="22" xfId="0" applyFont="1" applyFill="1" applyBorder="1" applyAlignment="1">
      <alignment vertical="center" wrapText="1"/>
    </xf>
    <xf numFmtId="0" fontId="7" fillId="6" borderId="35" xfId="0" applyFont="1" applyFill="1" applyBorder="1" applyAlignment="1">
      <alignment vertical="center" wrapText="1"/>
    </xf>
    <xf numFmtId="0" fontId="7" fillId="6" borderId="36" xfId="0" applyFont="1" applyFill="1" applyBorder="1" applyAlignment="1">
      <alignment vertical="center" wrapText="1"/>
    </xf>
    <xf numFmtId="0" fontId="7" fillId="6" borderId="37" xfId="0" applyFont="1" applyFill="1" applyBorder="1" applyAlignment="1">
      <alignment vertical="center" wrapText="1"/>
    </xf>
    <xf numFmtId="0" fontId="5" fillId="6" borderId="23" xfId="0" applyFont="1" applyFill="1" applyBorder="1" applyAlignment="1">
      <alignment horizontal="center" vertical="center"/>
    </xf>
    <xf numFmtId="0" fontId="6" fillId="6" borderId="129" xfId="0" applyFont="1" applyFill="1" applyBorder="1" applyAlignment="1" applyProtection="1">
      <alignment horizontal="right" vertical="center"/>
      <protection locked="0"/>
    </xf>
    <xf numFmtId="0" fontId="7" fillId="6" borderId="37" xfId="0" applyFont="1" applyFill="1" applyBorder="1" applyAlignment="1">
      <alignment vertical="center"/>
    </xf>
    <xf numFmtId="0" fontId="7" fillId="6" borderId="33" xfId="0" applyFont="1" applyFill="1" applyBorder="1" applyAlignment="1">
      <alignment vertical="center"/>
    </xf>
    <xf numFmtId="0" fontId="7" fillId="6" borderId="21" xfId="0" applyFont="1" applyFill="1" applyBorder="1" applyAlignment="1">
      <alignment vertical="center"/>
    </xf>
    <xf numFmtId="0" fontId="7" fillId="6" borderId="34" xfId="0" applyFont="1" applyFill="1" applyBorder="1" applyAlignment="1">
      <alignment vertical="center"/>
    </xf>
    <xf numFmtId="0" fontId="7" fillId="6" borderId="28" xfId="0" applyFont="1" applyFill="1" applyBorder="1" applyAlignment="1">
      <alignment vertical="center"/>
    </xf>
    <xf numFmtId="0" fontId="7" fillId="6" borderId="69" xfId="0" applyFont="1" applyFill="1" applyBorder="1" applyAlignment="1">
      <alignment horizontal="left" vertical="center"/>
    </xf>
    <xf numFmtId="0" fontId="7" fillId="6" borderId="45" xfId="0" applyFont="1" applyFill="1" applyBorder="1" applyAlignment="1">
      <alignment horizontal="left" vertical="center"/>
    </xf>
    <xf numFmtId="0" fontId="7" fillId="6" borderId="75" xfId="0" applyFont="1" applyFill="1" applyBorder="1" applyAlignment="1">
      <alignment horizontal="left" vertical="center"/>
    </xf>
    <xf numFmtId="38" fontId="6" fillId="6" borderId="44" xfId="1" applyFont="1" applyFill="1" applyBorder="1" applyAlignment="1" applyProtection="1">
      <alignment vertical="center"/>
      <protection locked="0"/>
    </xf>
    <xf numFmtId="38" fontId="6" fillId="6" borderId="77" xfId="1" applyFont="1" applyFill="1" applyBorder="1" applyAlignment="1" applyProtection="1">
      <alignment vertical="center"/>
      <protection locked="0"/>
    </xf>
    <xf numFmtId="38" fontId="6" fillId="6" borderId="78" xfId="1" applyFont="1" applyFill="1" applyBorder="1" applyAlignment="1" applyProtection="1">
      <alignment vertical="center"/>
      <protection locked="0"/>
    </xf>
    <xf numFmtId="0" fontId="7" fillId="6" borderId="3" xfId="0" applyFont="1" applyFill="1" applyBorder="1" applyAlignment="1">
      <alignment vertical="center"/>
    </xf>
    <xf numFmtId="0" fontId="7" fillId="6" borderId="5" xfId="0" applyFont="1" applyFill="1" applyBorder="1" applyAlignment="1">
      <alignment horizontal="center" vertical="center"/>
    </xf>
    <xf numFmtId="0" fontId="7" fillId="6" borderId="0" xfId="0" applyFont="1" applyFill="1" applyAlignment="1">
      <alignment horizontal="center" vertical="center"/>
    </xf>
    <xf numFmtId="0" fontId="7" fillId="6" borderId="63" xfId="0" applyFont="1" applyFill="1" applyBorder="1" applyAlignment="1">
      <alignment horizontal="center" vertical="center"/>
    </xf>
    <xf numFmtId="0" fontId="7" fillId="6" borderId="27" xfId="0" applyFont="1" applyFill="1" applyBorder="1" applyAlignment="1">
      <alignment horizontal="center" vertical="center"/>
    </xf>
    <xf numFmtId="0" fontId="7" fillId="6" borderId="45" xfId="0" applyFont="1" applyFill="1" applyBorder="1" applyAlignment="1">
      <alignment horizontal="center" vertical="center"/>
    </xf>
    <xf numFmtId="0" fontId="7" fillId="6" borderId="75" xfId="0" applyFont="1" applyFill="1" applyBorder="1" applyAlignment="1">
      <alignment horizontal="center" vertical="center"/>
    </xf>
    <xf numFmtId="0" fontId="7" fillId="6" borderId="23" xfId="0" applyFont="1" applyFill="1" applyBorder="1" applyAlignment="1">
      <alignment horizontal="center" vertical="center"/>
    </xf>
    <xf numFmtId="0" fontId="7" fillId="6" borderId="66" xfId="0" applyFont="1" applyFill="1" applyBorder="1" applyAlignment="1">
      <alignment horizontal="center" vertical="center"/>
    </xf>
    <xf numFmtId="0" fontId="7" fillId="6" borderId="62" xfId="0" applyFont="1" applyFill="1" applyBorder="1" applyAlignment="1">
      <alignment horizontal="center" vertical="center"/>
    </xf>
    <xf numFmtId="0" fontId="7" fillId="6" borderId="33" xfId="0" applyFont="1" applyFill="1" applyBorder="1" applyAlignment="1">
      <alignment horizontal="center" vertical="center" shrinkToFit="1"/>
    </xf>
    <xf numFmtId="0" fontId="7" fillId="6" borderId="34" xfId="0" applyFont="1" applyFill="1" applyBorder="1" applyAlignment="1">
      <alignment horizontal="center" vertical="center" shrinkToFit="1"/>
    </xf>
    <xf numFmtId="0" fontId="0" fillId="6" borderId="33" xfId="0" applyFill="1" applyBorder="1" applyAlignment="1">
      <alignment horizontal="center" vertical="center"/>
    </xf>
    <xf numFmtId="0" fontId="0" fillId="6" borderId="34" xfId="0" applyFill="1" applyBorder="1" applyAlignment="1">
      <alignment horizontal="center" vertical="center"/>
    </xf>
    <xf numFmtId="0" fontId="14" fillId="6" borderId="4" xfId="0" applyFont="1" applyFill="1" applyBorder="1" applyAlignment="1" applyProtection="1">
      <alignment horizontal="center" vertical="center"/>
      <protection locked="0"/>
    </xf>
    <xf numFmtId="0" fontId="0" fillId="6" borderId="4" xfId="0" applyFill="1" applyBorder="1" applyAlignment="1">
      <alignment horizontal="center" vertical="center" shrinkToFit="1"/>
    </xf>
    <xf numFmtId="0" fontId="0" fillId="6" borderId="38" xfId="0" applyFill="1" applyBorder="1" applyAlignment="1">
      <alignment horizontal="center" vertical="center" textRotation="255"/>
    </xf>
    <xf numFmtId="0" fontId="0" fillId="6" borderId="22" xfId="0" applyFill="1" applyBorder="1" applyAlignment="1">
      <alignment horizontal="center" vertical="center" textRotation="255"/>
    </xf>
    <xf numFmtId="0" fontId="0" fillId="6" borderId="35" xfId="0" applyFill="1" applyBorder="1" applyAlignment="1">
      <alignment horizontal="center" vertical="center" textRotation="255"/>
    </xf>
    <xf numFmtId="0" fontId="0" fillId="6" borderId="37" xfId="0" applyFill="1" applyBorder="1" applyAlignment="1">
      <alignment horizontal="center" vertical="center" textRotation="255"/>
    </xf>
    <xf numFmtId="0" fontId="0" fillId="6" borderId="21" xfId="0" applyFill="1" applyBorder="1" applyAlignment="1">
      <alignment horizontal="center" vertical="center"/>
    </xf>
    <xf numFmtId="0" fontId="14" fillId="6" borderId="1" xfId="0" applyFont="1" applyFill="1" applyBorder="1" applyAlignment="1" applyProtection="1">
      <alignment horizontal="right" vertical="center"/>
      <protection locked="0"/>
    </xf>
    <xf numFmtId="0" fontId="14" fillId="6" borderId="2" xfId="0" applyFont="1" applyFill="1" applyBorder="1" applyAlignment="1" applyProtection="1">
      <alignment horizontal="right" vertical="center"/>
      <protection locked="0"/>
    </xf>
    <xf numFmtId="0" fontId="14" fillId="6" borderId="3" xfId="0" applyFont="1" applyFill="1" applyBorder="1" applyAlignment="1" applyProtection="1">
      <alignment horizontal="right" vertical="center"/>
      <protection locked="0"/>
    </xf>
    <xf numFmtId="0" fontId="0" fillId="6" borderId="2" xfId="0" applyFill="1" applyBorder="1" applyAlignment="1">
      <alignment horizontal="distributed" vertical="center"/>
    </xf>
    <xf numFmtId="38" fontId="14" fillId="6" borderId="1" xfId="1" applyFont="1" applyFill="1" applyBorder="1" applyAlignment="1" applyProtection="1">
      <alignment horizontal="right" vertical="center"/>
      <protection locked="0"/>
    </xf>
    <xf numFmtId="38" fontId="14" fillId="6" borderId="2" xfId="1" applyFont="1" applyFill="1" applyBorder="1" applyAlignment="1" applyProtection="1">
      <alignment horizontal="right" vertical="center"/>
      <protection locked="0"/>
    </xf>
    <xf numFmtId="38" fontId="14" fillId="6" borderId="3" xfId="1" applyFont="1" applyFill="1" applyBorder="1" applyAlignment="1" applyProtection="1">
      <alignment horizontal="right" vertical="center"/>
      <protection locked="0"/>
    </xf>
    <xf numFmtId="0" fontId="0" fillId="6" borderId="33" xfId="0" applyFill="1" applyBorder="1" applyAlignment="1">
      <alignment vertical="center"/>
    </xf>
    <xf numFmtId="0" fontId="0" fillId="6" borderId="21" xfId="0" applyFill="1" applyBorder="1" applyAlignment="1">
      <alignment vertical="center"/>
    </xf>
    <xf numFmtId="0" fontId="0" fillId="6" borderId="34" xfId="0" applyFill="1" applyBorder="1" applyAlignment="1">
      <alignment vertical="center"/>
    </xf>
    <xf numFmtId="0" fontId="0" fillId="6" borderId="38" xfId="0" applyFill="1" applyBorder="1" applyAlignment="1">
      <alignment vertical="center"/>
    </xf>
    <xf numFmtId="0" fontId="0" fillId="6" borderId="0" xfId="0" applyFill="1" applyAlignment="1">
      <alignment vertical="center"/>
    </xf>
    <xf numFmtId="0" fontId="0" fillId="6" borderId="22" xfId="0" applyFill="1" applyBorder="1" applyAlignment="1">
      <alignment vertical="center"/>
    </xf>
    <xf numFmtId="0" fontId="0" fillId="6" borderId="35" xfId="0" applyFill="1" applyBorder="1" applyAlignment="1">
      <alignment vertical="center"/>
    </xf>
    <xf numFmtId="0" fontId="0" fillId="6" borderId="36" xfId="0" applyFill="1" applyBorder="1" applyAlignment="1">
      <alignment vertical="center"/>
    </xf>
    <xf numFmtId="0" fontId="0" fillId="6" borderId="37" xfId="0" applyFill="1" applyBorder="1" applyAlignment="1">
      <alignment vertical="center"/>
    </xf>
    <xf numFmtId="0" fontId="0" fillId="6" borderId="1" xfId="0"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0" fontId="14" fillId="6" borderId="1" xfId="0" applyFont="1" applyFill="1" applyBorder="1" applyAlignment="1">
      <alignment horizontal="right" vertical="center"/>
    </xf>
    <xf numFmtId="0" fontId="14" fillId="6" borderId="2" xfId="0" applyFont="1" applyFill="1" applyBorder="1" applyAlignment="1">
      <alignment horizontal="right" vertical="center"/>
    </xf>
    <xf numFmtId="0" fontId="14" fillId="6" borderId="3" xfId="0" applyFont="1" applyFill="1" applyBorder="1" applyAlignment="1">
      <alignment horizontal="right" vertical="center"/>
    </xf>
    <xf numFmtId="38" fontId="14" fillId="6" borderId="2" xfId="1" applyFont="1" applyFill="1" applyBorder="1" applyAlignment="1" applyProtection="1">
      <alignment vertical="center"/>
      <protection locked="0"/>
    </xf>
    <xf numFmtId="0" fontId="0" fillId="6" borderId="33" xfId="0" applyFill="1" applyBorder="1" applyAlignment="1">
      <alignment horizontal="left" vertical="center"/>
    </xf>
    <xf numFmtId="0" fontId="0" fillId="6" borderId="21" xfId="0" applyFill="1" applyBorder="1" applyAlignment="1">
      <alignment horizontal="left" vertical="center"/>
    </xf>
    <xf numFmtId="0" fontId="0" fillId="6" borderId="34" xfId="0" applyFill="1" applyBorder="1" applyAlignment="1">
      <alignment horizontal="left" vertical="center"/>
    </xf>
    <xf numFmtId="0" fontId="0" fillId="6" borderId="35" xfId="0" applyFill="1" applyBorder="1" applyAlignment="1">
      <alignment horizontal="left" vertical="center"/>
    </xf>
    <xf numFmtId="0" fontId="0" fillId="6" borderId="36" xfId="0" applyFill="1" applyBorder="1" applyAlignment="1">
      <alignment horizontal="left" vertical="center"/>
    </xf>
    <xf numFmtId="0" fontId="0" fillId="6" borderId="37" xfId="0" applyFill="1" applyBorder="1" applyAlignment="1">
      <alignment horizontal="left" vertical="center"/>
    </xf>
    <xf numFmtId="38" fontId="14" fillId="6" borderId="2" xfId="1" applyFont="1" applyFill="1" applyBorder="1" applyAlignment="1" applyProtection="1">
      <alignment vertical="center"/>
    </xf>
    <xf numFmtId="0" fontId="0" fillId="6" borderId="47" xfId="0" applyFill="1" applyBorder="1" applyAlignment="1">
      <alignment horizontal="center" vertical="top" textRotation="255" wrapText="1" shrinkToFit="1"/>
    </xf>
    <xf numFmtId="0" fontId="0" fillId="6" borderId="21" xfId="0" applyFill="1" applyBorder="1" applyAlignment="1">
      <alignment horizontal="center" vertical="top" textRotation="255" wrapText="1" shrinkToFit="1"/>
    </xf>
    <xf numFmtId="0" fontId="0" fillId="6" borderId="53" xfId="0" applyFill="1" applyBorder="1" applyAlignment="1">
      <alignment horizontal="center" vertical="top" textRotation="255" wrapText="1" shrinkToFit="1"/>
    </xf>
    <xf numFmtId="0" fontId="0" fillId="6" borderId="0" xfId="0" applyFill="1" applyAlignment="1">
      <alignment horizontal="center" vertical="top" textRotation="255" wrapText="1" shrinkToFit="1"/>
    </xf>
    <xf numFmtId="0" fontId="0" fillId="6" borderId="89" xfId="0" applyFill="1" applyBorder="1" applyAlignment="1">
      <alignment horizontal="center" vertical="top" textRotation="255" wrapText="1" shrinkToFit="1"/>
    </xf>
    <xf numFmtId="0" fontId="0" fillId="6" borderId="36" xfId="0" applyFill="1" applyBorder="1" applyAlignment="1">
      <alignment horizontal="center" vertical="top" textRotation="255" wrapText="1" shrinkToFit="1"/>
    </xf>
    <xf numFmtId="0" fontId="0" fillId="6" borderId="33" xfId="0" applyFill="1" applyBorder="1" applyAlignment="1">
      <alignment horizontal="center" vertical="top" textRotation="255" wrapText="1" shrinkToFit="1"/>
    </xf>
    <xf numFmtId="0" fontId="0" fillId="6" borderId="34" xfId="0" applyFill="1" applyBorder="1" applyAlignment="1">
      <alignment horizontal="center" vertical="top" textRotation="255" wrapText="1" shrinkToFit="1"/>
    </xf>
    <xf numFmtId="0" fontId="0" fillId="6" borderId="38" xfId="0" applyFill="1" applyBorder="1" applyAlignment="1">
      <alignment horizontal="center" vertical="top" textRotation="255" wrapText="1" shrinkToFit="1"/>
    </xf>
    <xf numFmtId="0" fontId="0" fillId="6" borderId="22" xfId="0" applyFill="1" applyBorder="1" applyAlignment="1">
      <alignment horizontal="center" vertical="top" textRotation="255" wrapText="1" shrinkToFit="1"/>
    </xf>
    <xf numFmtId="0" fontId="0" fillId="6" borderId="35" xfId="0" applyFill="1" applyBorder="1" applyAlignment="1">
      <alignment horizontal="center" vertical="top" textRotation="255" wrapText="1" shrinkToFit="1"/>
    </xf>
    <xf numFmtId="0" fontId="0" fillId="6" borderId="37" xfId="0" applyFill="1" applyBorder="1" applyAlignment="1">
      <alignment horizontal="center" vertical="top" textRotation="255" wrapText="1" shrinkToFit="1"/>
    </xf>
    <xf numFmtId="0" fontId="0" fillId="6" borderId="48" xfId="0" applyFill="1" applyBorder="1" applyAlignment="1">
      <alignment horizontal="center" vertical="center"/>
    </xf>
    <xf numFmtId="0" fontId="0" fillId="6" borderId="54" xfId="0" applyFill="1" applyBorder="1" applyAlignment="1">
      <alignment horizontal="center" vertical="center"/>
    </xf>
    <xf numFmtId="0" fontId="0" fillId="6" borderId="88" xfId="0" applyFill="1" applyBorder="1" applyAlignment="1">
      <alignment horizontal="center" vertical="top" textRotation="255" wrapText="1" shrinkToFit="1"/>
    </xf>
    <xf numFmtId="0" fontId="0" fillId="6" borderId="73" xfId="0" applyFill="1" applyBorder="1" applyAlignment="1">
      <alignment horizontal="center" vertical="top" textRotation="255" wrapText="1" shrinkToFit="1"/>
    </xf>
    <xf numFmtId="0" fontId="0" fillId="6" borderId="68" xfId="0" applyFill="1" applyBorder="1" applyAlignment="1">
      <alignment horizontal="center" vertical="top" textRotation="255" wrapText="1" shrinkToFit="1"/>
    </xf>
    <xf numFmtId="0" fontId="13" fillId="6" borderId="33" xfId="0" applyFont="1" applyFill="1" applyBorder="1" applyAlignment="1">
      <alignment horizontal="center" vertical="top" textRotation="255" wrapText="1" shrinkToFit="1"/>
    </xf>
    <xf numFmtId="0" fontId="13" fillId="6" borderId="34" xfId="0" applyFont="1" applyFill="1" applyBorder="1" applyAlignment="1">
      <alignment horizontal="center" vertical="top" textRotation="255" wrapText="1" shrinkToFit="1"/>
    </xf>
    <xf numFmtId="0" fontId="13" fillId="6" borderId="38" xfId="0" applyFont="1" applyFill="1" applyBorder="1" applyAlignment="1">
      <alignment horizontal="center" vertical="top" textRotation="255" wrapText="1" shrinkToFit="1"/>
    </xf>
    <xf numFmtId="0" fontId="13" fillId="6" borderId="22" xfId="0" applyFont="1" applyFill="1" applyBorder="1" applyAlignment="1">
      <alignment horizontal="center" vertical="top" textRotation="255" wrapText="1" shrinkToFit="1"/>
    </xf>
    <xf numFmtId="0" fontId="13" fillId="6" borderId="35" xfId="0" applyFont="1" applyFill="1" applyBorder="1" applyAlignment="1">
      <alignment horizontal="center" vertical="top" textRotation="255" wrapText="1" shrinkToFit="1"/>
    </xf>
    <xf numFmtId="0" fontId="13" fillId="6" borderId="37" xfId="0" applyFont="1" applyFill="1" applyBorder="1" applyAlignment="1">
      <alignment horizontal="center" vertical="top" textRotation="255" wrapText="1" shrinkToFit="1"/>
    </xf>
    <xf numFmtId="0" fontId="7" fillId="6" borderId="33" xfId="0" applyFont="1" applyFill="1" applyBorder="1" applyAlignment="1">
      <alignment horizontal="center" vertical="top" textRotation="255" wrapText="1" shrinkToFit="1"/>
    </xf>
    <xf numFmtId="0" fontId="7" fillId="6" borderId="34" xfId="0" applyFont="1" applyFill="1" applyBorder="1" applyAlignment="1">
      <alignment horizontal="center" vertical="top" textRotation="255" wrapText="1" shrinkToFit="1"/>
    </xf>
    <xf numFmtId="0" fontId="7" fillId="6" borderId="38" xfId="0" applyFont="1" applyFill="1" applyBorder="1" applyAlignment="1">
      <alignment horizontal="center" vertical="top" textRotation="255" wrapText="1" shrinkToFit="1"/>
    </xf>
    <xf numFmtId="0" fontId="7" fillId="6" borderId="22" xfId="0" applyFont="1" applyFill="1" applyBorder="1" applyAlignment="1">
      <alignment horizontal="center" vertical="top" textRotation="255" wrapText="1" shrinkToFit="1"/>
    </xf>
    <xf numFmtId="0" fontId="7" fillId="6" borderId="35" xfId="0" applyFont="1" applyFill="1" applyBorder="1" applyAlignment="1">
      <alignment horizontal="center" vertical="top" textRotation="255" wrapText="1" shrinkToFit="1"/>
    </xf>
    <xf numFmtId="0" fontId="7" fillId="6" borderId="37" xfId="0" applyFont="1" applyFill="1" applyBorder="1" applyAlignment="1">
      <alignment horizontal="center" vertical="top" textRotation="255" wrapText="1" shrinkToFit="1"/>
    </xf>
    <xf numFmtId="38" fontId="14" fillId="6" borderId="36" xfId="1" applyFont="1" applyFill="1" applyBorder="1" applyAlignment="1" applyProtection="1">
      <alignment vertical="center"/>
      <protection locked="0"/>
    </xf>
    <xf numFmtId="0" fontId="0" fillId="6" borderId="36" xfId="0" applyFill="1" applyBorder="1" applyAlignment="1" applyProtection="1">
      <alignment horizontal="center" vertical="center"/>
      <protection locked="0"/>
    </xf>
    <xf numFmtId="0" fontId="0" fillId="6" borderId="38" xfId="0" applyFill="1" applyBorder="1" applyAlignment="1">
      <alignment horizontal="center" vertical="center"/>
    </xf>
    <xf numFmtId="38" fontId="14" fillId="6" borderId="21" xfId="1" applyFont="1" applyFill="1" applyBorder="1" applyAlignment="1" applyProtection="1">
      <alignment vertical="center"/>
      <protection locked="0"/>
    </xf>
    <xf numFmtId="0" fontId="14" fillId="6" borderId="90" xfId="0" applyFont="1" applyFill="1" applyBorder="1" applyAlignment="1" applyProtection="1">
      <alignment horizontal="right" vertical="center"/>
      <protection locked="0"/>
    </xf>
    <xf numFmtId="0" fontId="14" fillId="6" borderId="33" xfId="0" applyFont="1" applyFill="1" applyBorder="1" applyAlignment="1" applyProtection="1">
      <alignment horizontal="right" vertical="center"/>
      <protection locked="0"/>
    </xf>
    <xf numFmtId="0" fontId="14" fillId="6" borderId="21" xfId="0" applyFont="1" applyFill="1" applyBorder="1" applyAlignment="1" applyProtection="1">
      <alignment horizontal="right" vertical="center"/>
      <protection locked="0"/>
    </xf>
    <xf numFmtId="0" fontId="14" fillId="6" borderId="35" xfId="0" applyFont="1" applyFill="1" applyBorder="1" applyAlignment="1" applyProtection="1">
      <alignment horizontal="right" vertical="center"/>
      <protection locked="0"/>
    </xf>
    <xf numFmtId="0" fontId="14" fillId="6" borderId="36" xfId="0" applyFont="1" applyFill="1" applyBorder="1" applyAlignment="1" applyProtection="1">
      <alignment horizontal="right" vertical="center"/>
      <protection locked="0"/>
    </xf>
    <xf numFmtId="0" fontId="0" fillId="6" borderId="36" xfId="0" applyFill="1" applyBorder="1" applyAlignment="1">
      <alignment horizontal="center" vertical="center"/>
    </xf>
    <xf numFmtId="0" fontId="0" fillId="6" borderId="36" xfId="0" applyFill="1" applyBorder="1" applyAlignment="1">
      <alignment horizontal="distributed" vertical="center"/>
    </xf>
    <xf numFmtId="0" fontId="0" fillId="6" borderId="21" xfId="0" applyFill="1" applyBorder="1" applyAlignment="1">
      <alignment horizontal="distributed" vertical="center"/>
    </xf>
    <xf numFmtId="0" fontId="0" fillId="5" borderId="60" xfId="0" applyFill="1" applyBorder="1" applyAlignment="1" applyProtection="1">
      <alignment horizontal="center" vertical="center"/>
      <protection locked="0"/>
    </xf>
    <xf numFmtId="0" fontId="0" fillId="5" borderId="61" xfId="0" applyFill="1" applyBorder="1" applyAlignment="1" applyProtection="1">
      <alignment horizontal="center" vertical="center"/>
      <protection locked="0"/>
    </xf>
    <xf numFmtId="0" fontId="0" fillId="5" borderId="49" xfId="0" applyFill="1" applyBorder="1" applyAlignment="1" applyProtection="1">
      <alignment horizontal="center" vertical="center"/>
      <protection locked="0"/>
    </xf>
    <xf numFmtId="0" fontId="0" fillId="5" borderId="50" xfId="0" applyFill="1" applyBorder="1" applyAlignment="1" applyProtection="1">
      <alignment horizontal="center" vertical="center"/>
      <protection locked="0"/>
    </xf>
    <xf numFmtId="0" fontId="0" fillId="5" borderId="55" xfId="0" applyFill="1" applyBorder="1" applyAlignment="1" applyProtection="1">
      <alignment horizontal="center" vertical="center"/>
      <protection locked="0"/>
    </xf>
    <xf numFmtId="0" fontId="0" fillId="5" borderId="100" xfId="0" applyFill="1" applyBorder="1" applyAlignment="1">
      <alignment horizontal="center" vertical="center"/>
    </xf>
    <xf numFmtId="0" fontId="0" fillId="5" borderId="101" xfId="0" applyFill="1" applyBorder="1" applyAlignment="1">
      <alignment horizontal="center" vertical="center"/>
    </xf>
    <xf numFmtId="0" fontId="0" fillId="5" borderId="91" xfId="0" applyFill="1" applyBorder="1" applyAlignment="1">
      <alignment horizontal="left" vertical="center" wrapText="1"/>
    </xf>
    <xf numFmtId="0" fontId="0" fillId="5" borderId="92" xfId="0" applyFill="1" applyBorder="1" applyAlignment="1">
      <alignment horizontal="left" vertical="center" wrapText="1"/>
    </xf>
    <xf numFmtId="0" fontId="0" fillId="5" borderId="93" xfId="0" applyFill="1" applyBorder="1" applyAlignment="1">
      <alignment horizontal="left" vertical="center" wrapText="1"/>
    </xf>
    <xf numFmtId="0" fontId="0" fillId="5" borderId="95" xfId="0" applyFill="1" applyBorder="1" applyAlignment="1">
      <alignment horizontal="left" vertical="center" wrapText="1"/>
    </xf>
    <xf numFmtId="0" fontId="0" fillId="5" borderId="96" xfId="0" applyFill="1" applyBorder="1" applyAlignment="1">
      <alignment horizontal="left" vertical="center" wrapText="1"/>
    </xf>
    <xf numFmtId="0" fontId="0" fillId="5" borderId="97" xfId="0" applyFill="1" applyBorder="1" applyAlignment="1">
      <alignment horizontal="left" vertical="center" wrapText="1"/>
    </xf>
    <xf numFmtId="0" fontId="0" fillId="5" borderId="91" xfId="0" applyFill="1" applyBorder="1" applyAlignment="1" applyProtection="1">
      <alignment horizontal="center" vertical="center" shrinkToFit="1"/>
      <protection locked="0"/>
    </xf>
    <xf numFmtId="0" fontId="0" fillId="5" borderId="92" xfId="0" applyFill="1" applyBorder="1" applyAlignment="1" applyProtection="1">
      <alignment horizontal="center" vertical="center" shrinkToFit="1"/>
      <protection locked="0"/>
    </xf>
    <xf numFmtId="0" fontId="0" fillId="5" borderId="95" xfId="0" applyFill="1" applyBorder="1" applyAlignment="1" applyProtection="1">
      <alignment horizontal="center" vertical="center" shrinkToFit="1"/>
      <protection locked="0"/>
    </xf>
    <xf numFmtId="0" fontId="0" fillId="5" borderId="96" xfId="0" applyFill="1" applyBorder="1" applyAlignment="1" applyProtection="1">
      <alignment horizontal="center" vertical="center" shrinkToFit="1"/>
      <protection locked="0"/>
    </xf>
    <xf numFmtId="0" fontId="6" fillId="0" borderId="92" xfId="0" applyFont="1" applyBorder="1" applyAlignment="1" applyProtection="1">
      <alignment horizontal="center" vertical="center"/>
      <protection locked="0"/>
    </xf>
    <xf numFmtId="0" fontId="6" fillId="0" borderId="96" xfId="0" applyFont="1" applyBorder="1" applyAlignment="1" applyProtection="1">
      <alignment horizontal="center" vertical="center"/>
      <protection locked="0"/>
    </xf>
    <xf numFmtId="0" fontId="6" fillId="5" borderId="92" xfId="0" applyFont="1" applyFill="1" applyBorder="1" applyAlignment="1" applyProtection="1">
      <alignment horizontal="center" vertical="center"/>
      <protection locked="0"/>
    </xf>
    <xf numFmtId="0" fontId="6" fillId="5" borderId="93" xfId="0" applyFont="1" applyFill="1" applyBorder="1" applyAlignment="1" applyProtection="1">
      <alignment horizontal="center" vertical="center"/>
      <protection locked="0"/>
    </xf>
    <xf numFmtId="0" fontId="6" fillId="5" borderId="96" xfId="0" applyFont="1" applyFill="1" applyBorder="1" applyAlignment="1" applyProtection="1">
      <alignment horizontal="center" vertical="center"/>
      <protection locked="0"/>
    </xf>
    <xf numFmtId="0" fontId="6" fillId="5" borderId="97" xfId="0" applyFont="1" applyFill="1" applyBorder="1" applyAlignment="1" applyProtection="1">
      <alignment horizontal="center" vertical="center"/>
      <protection locked="0"/>
    </xf>
    <xf numFmtId="0" fontId="0" fillId="5" borderId="91" xfId="0" applyFill="1" applyBorder="1" applyAlignment="1" applyProtection="1">
      <alignment horizontal="left" vertical="center"/>
      <protection locked="0"/>
    </xf>
    <xf numFmtId="0" fontId="0" fillId="5" borderId="92" xfId="0" applyFill="1" applyBorder="1" applyAlignment="1" applyProtection="1">
      <alignment horizontal="left" vertical="center"/>
      <protection locked="0"/>
    </xf>
    <xf numFmtId="0" fontId="0" fillId="5" borderId="95" xfId="0" applyFill="1" applyBorder="1" applyAlignment="1" applyProtection="1">
      <alignment horizontal="left" vertical="center"/>
      <protection locked="0"/>
    </xf>
    <xf numFmtId="0" fontId="0" fillId="5" borderId="96" xfId="0" applyFill="1" applyBorder="1" applyAlignment="1" applyProtection="1">
      <alignment horizontal="left" vertical="center"/>
      <protection locked="0"/>
    </xf>
    <xf numFmtId="0" fontId="0" fillId="5" borderId="92" xfId="0" applyFill="1" applyBorder="1" applyAlignment="1" applyProtection="1">
      <alignment horizontal="left" vertical="center" shrinkToFit="1"/>
      <protection locked="0"/>
    </xf>
    <xf numFmtId="0" fontId="0" fillId="5" borderId="96" xfId="0" applyFill="1" applyBorder="1" applyAlignment="1" applyProtection="1">
      <alignment horizontal="left" vertical="center" shrinkToFit="1"/>
      <protection locked="0"/>
    </xf>
    <xf numFmtId="0" fontId="0" fillId="5" borderId="92" xfId="0" applyFill="1" applyBorder="1" applyAlignment="1" applyProtection="1">
      <alignment vertical="center" shrinkToFit="1"/>
      <protection locked="0"/>
    </xf>
    <xf numFmtId="0" fontId="0" fillId="5" borderId="92" xfId="0" applyFill="1" applyBorder="1" applyAlignment="1">
      <alignment vertical="center" shrinkToFit="1"/>
    </xf>
    <xf numFmtId="0" fontId="0" fillId="5" borderId="120" xfId="0" applyFill="1" applyBorder="1" applyAlignment="1">
      <alignment vertical="center" shrinkToFit="1"/>
    </xf>
    <xf numFmtId="0" fontId="0" fillId="5" borderId="96" xfId="0" applyFill="1" applyBorder="1" applyAlignment="1">
      <alignment vertical="center" shrinkToFit="1"/>
    </xf>
    <xf numFmtId="0" fontId="0" fillId="5" borderId="115" xfId="0" applyFill="1" applyBorder="1" applyAlignment="1">
      <alignment vertical="center" shrinkToFit="1"/>
    </xf>
    <xf numFmtId="49" fontId="0" fillId="5" borderId="59" xfId="0" applyNumberFormat="1" applyFill="1" applyBorder="1" applyAlignment="1" applyProtection="1">
      <alignment horizontal="center" vertical="center"/>
      <protection locked="0"/>
    </xf>
    <xf numFmtId="49" fontId="0" fillId="5" borderId="60" xfId="0" applyNumberFormat="1" applyFill="1" applyBorder="1" applyAlignment="1" applyProtection="1">
      <alignment horizontal="center" vertical="center"/>
      <protection locked="0"/>
    </xf>
    <xf numFmtId="0" fontId="0" fillId="6" borderId="60" xfId="0" applyFill="1" applyBorder="1" applyAlignment="1" applyProtection="1">
      <alignment horizontal="center" vertical="center"/>
      <protection locked="0"/>
    </xf>
    <xf numFmtId="0" fontId="0" fillId="6" borderId="61" xfId="0" applyFill="1" applyBorder="1" applyAlignment="1" applyProtection="1">
      <alignment horizontal="center" vertical="center"/>
      <protection locked="0"/>
    </xf>
    <xf numFmtId="0" fontId="0" fillId="6" borderId="49" xfId="0" applyFill="1" applyBorder="1" applyAlignment="1" applyProtection="1">
      <alignment horizontal="center" vertical="center"/>
      <protection locked="0"/>
    </xf>
    <xf numFmtId="0" fontId="0" fillId="6" borderId="50" xfId="0" applyFill="1" applyBorder="1" applyAlignment="1" applyProtection="1">
      <alignment horizontal="center" vertical="center"/>
      <protection locked="0"/>
    </xf>
    <xf numFmtId="0" fontId="0" fillId="6" borderId="55" xfId="0" applyFill="1" applyBorder="1" applyAlignment="1" applyProtection="1">
      <alignment horizontal="center" vertical="center"/>
      <protection locked="0"/>
    </xf>
    <xf numFmtId="0" fontId="0" fillId="6" borderId="100" xfId="0" applyFill="1" applyBorder="1" applyAlignment="1">
      <alignment horizontal="center" vertical="center"/>
    </xf>
    <xf numFmtId="0" fontId="0" fillId="6" borderId="101" xfId="0" applyFill="1" applyBorder="1" applyAlignment="1">
      <alignment horizontal="center" vertical="center"/>
    </xf>
    <xf numFmtId="0" fontId="0" fillId="6" borderId="91" xfId="0" applyFill="1" applyBorder="1" applyAlignment="1">
      <alignment horizontal="left" vertical="center" wrapText="1"/>
    </xf>
    <xf numFmtId="0" fontId="0" fillId="6" borderId="92" xfId="0" applyFill="1" applyBorder="1" applyAlignment="1">
      <alignment horizontal="left" vertical="center" wrapText="1"/>
    </xf>
    <xf numFmtId="0" fontId="0" fillId="6" borderId="93" xfId="0" applyFill="1" applyBorder="1" applyAlignment="1">
      <alignment horizontal="left" vertical="center" wrapText="1"/>
    </xf>
    <xf numFmtId="0" fontId="0" fillId="6" borderId="95" xfId="0" applyFill="1" applyBorder="1" applyAlignment="1">
      <alignment horizontal="left" vertical="center" wrapText="1"/>
    </xf>
    <xf numFmtId="0" fontId="0" fillId="6" borderId="96" xfId="0" applyFill="1" applyBorder="1" applyAlignment="1">
      <alignment horizontal="left" vertical="center" wrapText="1"/>
    </xf>
    <xf numFmtId="0" fontId="0" fillId="6" borderId="97" xfId="0" applyFill="1" applyBorder="1" applyAlignment="1">
      <alignment horizontal="left" vertical="center" wrapText="1"/>
    </xf>
    <xf numFmtId="0" fontId="0" fillId="6" borderId="91" xfId="0" applyFill="1" applyBorder="1" applyAlignment="1" applyProtection="1">
      <alignment horizontal="center" vertical="center" shrinkToFit="1"/>
      <protection locked="0"/>
    </xf>
    <xf numFmtId="0" fontId="0" fillId="6" borderId="92" xfId="0" applyFill="1" applyBorder="1" applyAlignment="1" applyProtection="1">
      <alignment horizontal="center" vertical="center" shrinkToFit="1"/>
      <protection locked="0"/>
    </xf>
    <xf numFmtId="0" fontId="0" fillId="6" borderId="95" xfId="0" applyFill="1" applyBorder="1" applyAlignment="1" applyProtection="1">
      <alignment horizontal="center" vertical="center" shrinkToFit="1"/>
      <protection locked="0"/>
    </xf>
    <xf numFmtId="0" fontId="0" fillId="6" borderId="96" xfId="0" applyFill="1" applyBorder="1" applyAlignment="1" applyProtection="1">
      <alignment horizontal="center" vertical="center" shrinkToFit="1"/>
      <protection locked="0"/>
    </xf>
    <xf numFmtId="0" fontId="6" fillId="6" borderId="92" xfId="0" applyFont="1" applyFill="1" applyBorder="1" applyAlignment="1" applyProtection="1">
      <alignment horizontal="center" vertical="center"/>
      <protection locked="0"/>
    </xf>
    <xf numFmtId="0" fontId="6" fillId="6" borderId="96" xfId="0" applyFont="1" applyFill="1" applyBorder="1" applyAlignment="1" applyProtection="1">
      <alignment horizontal="center" vertical="center"/>
      <protection locked="0"/>
    </xf>
    <xf numFmtId="0" fontId="6" fillId="6" borderId="93" xfId="0" applyFont="1" applyFill="1" applyBorder="1" applyAlignment="1" applyProtection="1">
      <alignment horizontal="center" vertical="center"/>
      <protection locked="0"/>
    </xf>
    <xf numFmtId="0" fontId="6" fillId="6" borderId="97" xfId="0" applyFont="1" applyFill="1" applyBorder="1" applyAlignment="1" applyProtection="1">
      <alignment horizontal="center" vertical="center"/>
      <protection locked="0"/>
    </xf>
    <xf numFmtId="0" fontId="0" fillId="6" borderId="91" xfId="0" applyFill="1" applyBorder="1" applyAlignment="1" applyProtection="1">
      <alignment horizontal="left" vertical="center"/>
      <protection locked="0"/>
    </xf>
    <xf numFmtId="0" fontId="0" fillId="6" borderId="92" xfId="0" applyFill="1" applyBorder="1" applyAlignment="1" applyProtection="1">
      <alignment horizontal="left" vertical="center"/>
      <protection locked="0"/>
    </xf>
    <xf numFmtId="0" fontId="0" fillId="6" borderId="95" xfId="0" applyFill="1" applyBorder="1" applyAlignment="1" applyProtection="1">
      <alignment horizontal="left" vertical="center"/>
      <protection locked="0"/>
    </xf>
    <xf numFmtId="0" fontId="0" fillId="6" borderId="96" xfId="0" applyFill="1" applyBorder="1" applyAlignment="1" applyProtection="1">
      <alignment horizontal="left" vertical="center"/>
      <protection locked="0"/>
    </xf>
    <xf numFmtId="0" fontId="0" fillId="6" borderId="92" xfId="0" applyFill="1" applyBorder="1" applyAlignment="1" applyProtection="1">
      <alignment horizontal="left" vertical="center" shrinkToFit="1"/>
      <protection locked="0"/>
    </xf>
    <xf numFmtId="0" fontId="0" fillId="6" borderId="96" xfId="0" applyFill="1" applyBorder="1" applyAlignment="1" applyProtection="1">
      <alignment horizontal="left" vertical="center" shrinkToFit="1"/>
      <protection locked="0"/>
    </xf>
    <xf numFmtId="0" fontId="0" fillId="6" borderId="92" xfId="0" applyFill="1" applyBorder="1" applyAlignment="1" applyProtection="1">
      <alignment vertical="center" shrinkToFit="1"/>
      <protection locked="0"/>
    </xf>
    <xf numFmtId="0" fontId="0" fillId="6" borderId="92" xfId="0" applyFill="1" applyBorder="1" applyAlignment="1">
      <alignment vertical="center" shrinkToFit="1"/>
    </xf>
    <xf numFmtId="0" fontId="0" fillId="6" borderId="120" xfId="0" applyFill="1" applyBorder="1" applyAlignment="1">
      <alignment vertical="center" shrinkToFit="1"/>
    </xf>
    <xf numFmtId="0" fontId="0" fillId="6" borderId="96" xfId="0" applyFill="1" applyBorder="1" applyAlignment="1">
      <alignment vertical="center" shrinkToFit="1"/>
    </xf>
    <xf numFmtId="0" fontId="0" fillId="6" borderId="115" xfId="0" applyFill="1" applyBorder="1" applyAlignment="1">
      <alignment vertical="center" shrinkToFit="1"/>
    </xf>
    <xf numFmtId="49" fontId="0" fillId="6" borderId="59" xfId="0" applyNumberFormat="1" applyFill="1" applyBorder="1" applyAlignment="1" applyProtection="1">
      <alignment horizontal="center" vertical="center"/>
      <protection locked="0"/>
    </xf>
    <xf numFmtId="49" fontId="0" fillId="6" borderId="60" xfId="0" applyNumberFormat="1" applyFill="1" applyBorder="1" applyAlignment="1" applyProtection="1">
      <alignment horizontal="center" vertical="center"/>
      <protection locked="0"/>
    </xf>
    <xf numFmtId="0" fontId="0" fillId="5" borderId="122" xfId="0" applyFill="1" applyBorder="1" applyAlignment="1" applyProtection="1">
      <alignment horizontal="center" vertical="center"/>
      <protection locked="0"/>
    </xf>
    <xf numFmtId="0" fontId="0" fillId="5" borderId="77" xfId="0" applyFill="1" applyBorder="1" applyAlignment="1" applyProtection="1">
      <alignment horizontal="center" vertical="center"/>
      <protection locked="0"/>
    </xf>
    <xf numFmtId="0" fontId="0" fillId="5" borderId="123" xfId="0" applyFill="1" applyBorder="1" applyAlignment="1" applyProtection="1">
      <alignment horizontal="center" vertical="center"/>
      <protection locked="0"/>
    </xf>
    <xf numFmtId="0" fontId="0" fillId="5" borderId="46" xfId="0" applyFill="1" applyBorder="1" applyAlignment="1">
      <alignment horizontal="center" vertical="center"/>
    </xf>
    <xf numFmtId="0" fontId="0" fillId="5" borderId="69" xfId="0" applyFill="1" applyBorder="1" applyAlignment="1">
      <alignment horizontal="left" vertical="center" wrapText="1"/>
    </xf>
    <xf numFmtId="0" fontId="0" fillId="5" borderId="45" xfId="0" applyFill="1" applyBorder="1" applyAlignment="1">
      <alignment horizontal="left" vertical="center" wrapText="1"/>
    </xf>
    <xf numFmtId="0" fontId="0" fillId="5" borderId="28" xfId="0" applyFill="1" applyBorder="1" applyAlignment="1">
      <alignment horizontal="left" vertical="center" wrapText="1"/>
    </xf>
    <xf numFmtId="0" fontId="0" fillId="5" borderId="69" xfId="0" applyFill="1" applyBorder="1" applyAlignment="1" applyProtection="1">
      <alignment horizontal="center" vertical="center" shrinkToFit="1"/>
      <protection locked="0"/>
    </xf>
    <xf numFmtId="0" fontId="0" fillId="5" borderId="45" xfId="0" applyFill="1" applyBorder="1" applyAlignment="1" applyProtection="1">
      <alignment horizontal="center" vertical="center" shrinkToFit="1"/>
      <protection locked="0"/>
    </xf>
    <xf numFmtId="0" fontId="6" fillId="0" borderId="45" xfId="0" applyFont="1" applyBorder="1" applyAlignment="1" applyProtection="1">
      <alignment horizontal="center" vertical="center"/>
      <protection locked="0"/>
    </xf>
    <xf numFmtId="0" fontId="6" fillId="5" borderId="45" xfId="0" applyFont="1" applyFill="1" applyBorder="1" applyAlignment="1" applyProtection="1">
      <alignment horizontal="center" vertical="center"/>
      <protection locked="0"/>
    </xf>
    <xf numFmtId="0" fontId="6" fillId="5" borderId="28" xfId="0" applyFont="1" applyFill="1" applyBorder="1" applyAlignment="1" applyProtection="1">
      <alignment horizontal="center" vertical="center"/>
      <protection locked="0"/>
    </xf>
    <xf numFmtId="0" fontId="0" fillId="5" borderId="69"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0" fillId="5" borderId="45" xfId="0" applyFill="1" applyBorder="1" applyAlignment="1" applyProtection="1">
      <alignment horizontal="left" vertical="center" shrinkToFit="1"/>
      <protection locked="0"/>
    </xf>
    <xf numFmtId="0" fontId="0" fillId="5" borderId="45" xfId="0" applyFill="1" applyBorder="1" applyAlignment="1">
      <alignment vertical="center" shrinkToFit="1"/>
    </xf>
    <xf numFmtId="0" fontId="0" fillId="5" borderId="121" xfId="0" applyFill="1" applyBorder="1" applyAlignment="1">
      <alignment vertical="center" shrinkToFit="1"/>
    </xf>
    <xf numFmtId="0" fontId="7" fillId="6" borderId="104" xfId="0" applyFont="1" applyFill="1" applyBorder="1" applyAlignment="1">
      <alignment horizontal="center" vertical="center" textRotation="255"/>
    </xf>
    <xf numFmtId="0" fontId="7" fillId="6" borderId="105" xfId="0" applyFont="1" applyFill="1" applyBorder="1" applyAlignment="1">
      <alignment horizontal="center" vertical="center" textRotation="255"/>
    </xf>
    <xf numFmtId="0" fontId="0" fillId="6" borderId="98" xfId="0" applyFill="1" applyBorder="1" applyAlignment="1">
      <alignment horizontal="center" vertical="center"/>
    </xf>
    <xf numFmtId="0" fontId="0" fillId="6" borderId="99" xfId="0" applyFill="1" applyBorder="1" applyAlignment="1">
      <alignment horizontal="center" vertical="center"/>
    </xf>
    <xf numFmtId="0" fontId="0" fillId="6" borderId="65" xfId="0" applyFill="1" applyBorder="1" applyAlignment="1">
      <alignment horizontal="left" vertical="center" wrapText="1"/>
    </xf>
    <xf numFmtId="0" fontId="0" fillId="6" borderId="66" xfId="0" applyFill="1" applyBorder="1" applyAlignment="1">
      <alignment horizontal="left" vertical="center" wrapText="1"/>
    </xf>
    <xf numFmtId="0" fontId="0" fillId="6" borderId="24" xfId="0" applyFill="1" applyBorder="1" applyAlignment="1">
      <alignment horizontal="left" vertical="center" wrapText="1"/>
    </xf>
    <xf numFmtId="0" fontId="0" fillId="6" borderId="120" xfId="0" applyFill="1" applyBorder="1" applyAlignment="1" applyProtection="1">
      <alignment vertical="center" shrinkToFit="1"/>
      <protection locked="0"/>
    </xf>
    <xf numFmtId="0" fontId="0" fillId="6" borderId="96" xfId="0" applyFill="1" applyBorder="1" applyAlignment="1" applyProtection="1">
      <alignment vertical="center" shrinkToFit="1"/>
      <protection locked="0"/>
    </xf>
    <xf numFmtId="0" fontId="0" fillId="6" borderId="115" xfId="0" applyFill="1" applyBorder="1" applyAlignment="1" applyProtection="1">
      <alignment vertical="center" shrinkToFit="1"/>
      <protection locked="0"/>
    </xf>
    <xf numFmtId="0" fontId="0" fillId="6" borderId="59" xfId="0" applyFill="1" applyBorder="1" applyAlignment="1" applyProtection="1">
      <alignment horizontal="center" vertical="center"/>
      <protection locked="0"/>
    </xf>
    <xf numFmtId="0" fontId="10" fillId="6" borderId="45" xfId="0" applyFont="1" applyFill="1" applyBorder="1" applyAlignment="1">
      <alignment horizontal="center" vertical="center"/>
    </xf>
    <xf numFmtId="0" fontId="0" fillId="6" borderId="102" xfId="0" applyFill="1" applyBorder="1" applyAlignment="1">
      <alignment horizontal="center" vertical="center"/>
    </xf>
    <xf numFmtId="0" fontId="0" fillId="6" borderId="103" xfId="0" applyFill="1" applyBorder="1" applyAlignment="1">
      <alignment horizontal="center" vertical="center"/>
    </xf>
    <xf numFmtId="0" fontId="0" fillId="6" borderId="76" xfId="0" applyFill="1" applyBorder="1" applyAlignment="1">
      <alignment horizontal="center" vertical="center"/>
    </xf>
    <xf numFmtId="0" fontId="0" fillId="6" borderId="77" xfId="0" applyFill="1" applyBorder="1" applyAlignment="1">
      <alignment horizontal="center" vertical="center"/>
    </xf>
    <xf numFmtId="0" fontId="0" fillId="6" borderId="94" xfId="0" applyFill="1" applyBorder="1" applyAlignment="1">
      <alignment horizontal="center" vertical="center"/>
    </xf>
    <xf numFmtId="0" fontId="0" fillId="6" borderId="65" xfId="0" applyFill="1" applyBorder="1" applyAlignment="1">
      <alignment horizontal="center" vertical="center"/>
    </xf>
    <xf numFmtId="0" fontId="0" fillId="6" borderId="66" xfId="0" applyFill="1" applyBorder="1" applyAlignment="1">
      <alignment horizontal="center" vertical="center"/>
    </xf>
    <xf numFmtId="0" fontId="0" fillId="6" borderId="62" xfId="0" applyFill="1" applyBorder="1" applyAlignment="1">
      <alignment horizontal="center" vertical="center"/>
    </xf>
    <xf numFmtId="0" fontId="0" fillId="6" borderId="69" xfId="0" applyFill="1" applyBorder="1" applyAlignment="1">
      <alignment horizontal="center" vertical="center"/>
    </xf>
    <xf numFmtId="0" fontId="0" fillId="6" borderId="45" xfId="0" applyFill="1" applyBorder="1" applyAlignment="1">
      <alignment horizontal="center" vertical="center"/>
    </xf>
    <xf numFmtId="0" fontId="0" fillId="6" borderId="75" xfId="0" applyFill="1" applyBorder="1" applyAlignment="1">
      <alignment horizontal="center" vertical="center"/>
    </xf>
    <xf numFmtId="0" fontId="6" fillId="6" borderId="92" xfId="0" applyFont="1" applyFill="1" applyBorder="1" applyAlignment="1" applyProtection="1">
      <alignment horizontal="center" vertical="center" shrinkToFit="1"/>
      <protection locked="0"/>
    </xf>
    <xf numFmtId="0" fontId="6" fillId="6" borderId="93" xfId="0" applyFont="1" applyFill="1" applyBorder="1" applyAlignment="1" applyProtection="1">
      <alignment horizontal="center" vertical="center" shrinkToFit="1"/>
      <protection locked="0"/>
    </xf>
    <xf numFmtId="0" fontId="6" fillId="6" borderId="96" xfId="0" applyFont="1" applyFill="1" applyBorder="1" applyAlignment="1" applyProtection="1">
      <alignment horizontal="center" vertical="center" shrinkToFit="1"/>
      <protection locked="0"/>
    </xf>
    <xf numFmtId="0" fontId="6" fillId="6" borderId="97" xfId="0" applyFont="1" applyFill="1" applyBorder="1" applyAlignment="1" applyProtection="1">
      <alignment horizontal="center" vertical="center" shrinkToFit="1"/>
      <protection locked="0"/>
    </xf>
    <xf numFmtId="0" fontId="0" fillId="6" borderId="91" xfId="0" applyFill="1" applyBorder="1" applyAlignment="1" applyProtection="1">
      <alignment vertical="center" shrinkToFit="1"/>
      <protection locked="0"/>
    </xf>
    <xf numFmtId="0" fontId="0" fillId="6" borderId="95" xfId="0" applyFill="1" applyBorder="1" applyAlignment="1" applyProtection="1">
      <alignment vertical="center" shrinkToFit="1"/>
      <protection locked="0"/>
    </xf>
    <xf numFmtId="0" fontId="13" fillId="6" borderId="0" xfId="0" applyFont="1" applyFill="1" applyAlignment="1">
      <alignment horizontal="left" vertical="top" wrapText="1"/>
    </xf>
    <xf numFmtId="0" fontId="13" fillId="6" borderId="0" xfId="0" applyFont="1" applyFill="1" applyAlignment="1">
      <alignment horizontal="left" vertical="top"/>
    </xf>
    <xf numFmtId="0" fontId="10" fillId="6" borderId="36" xfId="0" applyFont="1" applyFill="1" applyBorder="1" applyAlignment="1">
      <alignment horizontal="center" vertical="center"/>
    </xf>
    <xf numFmtId="0" fontId="0" fillId="6" borderId="106" xfId="0" applyFill="1" applyBorder="1" applyAlignment="1">
      <alignment horizontal="center" vertical="center"/>
    </xf>
    <xf numFmtId="0" fontId="0" fillId="6" borderId="107" xfId="0" applyFill="1" applyBorder="1" applyAlignment="1">
      <alignment horizontal="center" vertical="center"/>
    </xf>
    <xf numFmtId="0" fontId="0" fillId="6" borderId="108" xfId="0" applyFill="1" applyBorder="1" applyAlignment="1">
      <alignment horizontal="center" vertical="center"/>
    </xf>
    <xf numFmtId="0" fontId="0" fillId="6" borderId="106" xfId="0" applyFill="1" applyBorder="1" applyAlignment="1">
      <alignment horizontal="right" vertical="center"/>
    </xf>
    <xf numFmtId="0" fontId="0" fillId="6" borderId="107" xfId="0" applyFill="1" applyBorder="1" applyAlignment="1">
      <alignment horizontal="right" vertical="center"/>
    </xf>
    <xf numFmtId="0" fontId="0" fillId="6" borderId="108" xfId="0" applyFill="1" applyBorder="1" applyAlignment="1">
      <alignment horizontal="right" vertical="center"/>
    </xf>
    <xf numFmtId="0" fontId="0" fillId="6" borderId="35" xfId="0" applyFill="1" applyBorder="1" applyAlignment="1">
      <alignment horizontal="center" vertical="center"/>
    </xf>
    <xf numFmtId="0" fontId="0" fillId="6" borderId="37" xfId="0" applyFill="1" applyBorder="1" applyAlignment="1">
      <alignment horizontal="center" vertical="center"/>
    </xf>
    <xf numFmtId="0" fontId="0" fillId="6" borderId="1" xfId="0" applyFill="1" applyBorder="1" applyAlignment="1">
      <alignment horizontal="left" vertical="center" shrinkToFit="1"/>
    </xf>
    <xf numFmtId="0" fontId="0" fillId="6" borderId="2" xfId="0" applyFill="1" applyBorder="1" applyAlignment="1">
      <alignment horizontal="left" vertical="center" shrinkToFit="1"/>
    </xf>
    <xf numFmtId="0" fontId="0" fillId="6" borderId="3" xfId="0" applyFill="1" applyBorder="1" applyAlignment="1">
      <alignment horizontal="left" vertical="center" shrinkToFit="1"/>
    </xf>
    <xf numFmtId="0" fontId="0" fillId="6" borderId="1" xfId="0" applyFill="1" applyBorder="1" applyAlignment="1">
      <alignment horizontal="right" vertical="center"/>
    </xf>
    <xf numFmtId="0" fontId="0" fillId="6" borderId="2" xfId="0" applyFill="1" applyBorder="1" applyAlignment="1">
      <alignment horizontal="right" vertical="center"/>
    </xf>
    <xf numFmtId="0" fontId="0" fillId="6" borderId="33" xfId="0" applyFill="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pplyProtection="1">
      <alignment vertical="center"/>
      <protection locked="0"/>
    </xf>
    <xf numFmtId="0" fontId="0" fillId="0" borderId="0" xfId="0" applyAlignment="1">
      <alignment vertical="center"/>
    </xf>
  </cellXfs>
  <cellStyles count="3">
    <cellStyle name="ハイパーリンク" xfId="2" builtinId="8"/>
    <cellStyle name="桁区切り" xfId="1" builtinId="6"/>
    <cellStyle name="標準" xfId="0" builtinId="0"/>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47</xdr:col>
      <xdr:colOff>0</xdr:colOff>
      <xdr:row>42</xdr:row>
      <xdr:rowOff>9525</xdr:rowOff>
    </xdr:from>
    <xdr:to>
      <xdr:col>47</xdr:col>
      <xdr:colOff>552450</xdr:colOff>
      <xdr:row>42</xdr:row>
      <xdr:rowOff>171450</xdr:rowOff>
    </xdr:to>
    <xdr:sp macro="" textlink="">
      <xdr:nvSpPr>
        <xdr:cNvPr id="1028" name="Line 1">
          <a:extLst>
            <a:ext uri="{FF2B5EF4-FFF2-40B4-BE49-F238E27FC236}">
              <a16:creationId xmlns:a16="http://schemas.microsoft.com/office/drawing/2014/main" id="{00000000-0008-0000-0100-000004040000}"/>
            </a:ext>
          </a:extLst>
        </xdr:cNvPr>
        <xdr:cNvSpPr>
          <a:spLocks noChangeShapeType="1"/>
        </xdr:cNvSpPr>
      </xdr:nvSpPr>
      <xdr:spPr bwMode="auto">
        <a:xfrm flipV="1">
          <a:off x="8143875" y="7772400"/>
          <a:ext cx="552450" cy="161925"/>
        </a:xfrm>
        <a:prstGeom prst="line">
          <a:avLst/>
        </a:prstGeom>
        <a:noFill/>
        <a:ln w="9525">
          <a:solidFill>
            <a:srgbClr val="000000"/>
          </a:solidFill>
          <a:round/>
          <a:headEnd/>
          <a:tailEnd/>
        </a:ln>
      </xdr:spPr>
    </xdr:sp>
    <xdr:clientData/>
  </xdr:twoCellAnchor>
  <xdr:twoCellAnchor>
    <xdr:from>
      <xdr:col>0</xdr:col>
      <xdr:colOff>45720</xdr:colOff>
      <xdr:row>13</xdr:row>
      <xdr:rowOff>152400</xdr:rowOff>
    </xdr:from>
    <xdr:to>
      <xdr:col>1</xdr:col>
      <xdr:colOff>146685</xdr:colOff>
      <xdr:row>15</xdr:row>
      <xdr:rowOff>26670</xdr:rowOff>
    </xdr:to>
    <xdr:sp macro="" textlink="">
      <xdr:nvSpPr>
        <xdr:cNvPr id="3" name="Rectangle 6">
          <a:extLst>
            <a:ext uri="{FF2B5EF4-FFF2-40B4-BE49-F238E27FC236}">
              <a16:creationId xmlns:a16="http://schemas.microsoft.com/office/drawing/2014/main" id="{00000000-0008-0000-0100-000003000000}"/>
            </a:ext>
          </a:extLst>
        </xdr:cNvPr>
        <xdr:cNvSpPr>
          <a:spLocks noChangeArrowheads="1"/>
        </xdr:cNvSpPr>
      </xdr:nvSpPr>
      <xdr:spPr bwMode="auto">
        <a:xfrm>
          <a:off x="45720" y="2621280"/>
          <a:ext cx="299085" cy="224790"/>
        </a:xfrm>
        <a:prstGeom prst="rect">
          <a:avLst/>
        </a:prstGeom>
        <a:no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30</xdr:row>
      <xdr:rowOff>9525</xdr:rowOff>
    </xdr:from>
    <xdr:to>
      <xdr:col>26</xdr:col>
      <xdr:colOff>0</xdr:colOff>
      <xdr:row>31</xdr:row>
      <xdr:rowOff>0</xdr:rowOff>
    </xdr:to>
    <xdr:sp macro="" textlink="">
      <xdr:nvSpPr>
        <xdr:cNvPr id="7220" name="Line 4">
          <a:extLst>
            <a:ext uri="{FF2B5EF4-FFF2-40B4-BE49-F238E27FC236}">
              <a16:creationId xmlns:a16="http://schemas.microsoft.com/office/drawing/2014/main" id="{00000000-0008-0000-0300-0000341C0000}"/>
            </a:ext>
          </a:extLst>
        </xdr:cNvPr>
        <xdr:cNvSpPr>
          <a:spLocks noChangeShapeType="1"/>
        </xdr:cNvSpPr>
      </xdr:nvSpPr>
      <xdr:spPr bwMode="auto">
        <a:xfrm flipV="1">
          <a:off x="4000500" y="5810250"/>
          <a:ext cx="952500" cy="219075"/>
        </a:xfrm>
        <a:prstGeom prst="line">
          <a:avLst/>
        </a:prstGeom>
        <a:noFill/>
        <a:ln w="9525">
          <a:solidFill>
            <a:srgbClr val="000000"/>
          </a:solidFill>
          <a:round/>
          <a:headEnd/>
          <a:tailEnd/>
        </a:ln>
      </xdr:spPr>
    </xdr:sp>
    <xdr:clientData/>
  </xdr:twoCellAnchor>
  <xdr:twoCellAnchor>
    <xdr:from>
      <xdr:col>21</xdr:col>
      <xdr:colOff>9525</xdr:colOff>
      <xdr:row>31</xdr:row>
      <xdr:rowOff>9525</xdr:rowOff>
    </xdr:from>
    <xdr:to>
      <xdr:col>26</xdr:col>
      <xdr:colOff>9525</xdr:colOff>
      <xdr:row>32</xdr:row>
      <xdr:rowOff>0</xdr:rowOff>
    </xdr:to>
    <xdr:sp macro="" textlink="">
      <xdr:nvSpPr>
        <xdr:cNvPr id="7221" name="Line 5">
          <a:extLst>
            <a:ext uri="{FF2B5EF4-FFF2-40B4-BE49-F238E27FC236}">
              <a16:creationId xmlns:a16="http://schemas.microsoft.com/office/drawing/2014/main" id="{00000000-0008-0000-0300-0000351C0000}"/>
            </a:ext>
          </a:extLst>
        </xdr:cNvPr>
        <xdr:cNvSpPr>
          <a:spLocks noChangeShapeType="1"/>
        </xdr:cNvSpPr>
      </xdr:nvSpPr>
      <xdr:spPr bwMode="auto">
        <a:xfrm flipV="1">
          <a:off x="4010025" y="6038850"/>
          <a:ext cx="952500" cy="219075"/>
        </a:xfrm>
        <a:prstGeom prst="line">
          <a:avLst/>
        </a:prstGeom>
        <a:noFill/>
        <a:ln w="9525">
          <a:solidFill>
            <a:srgbClr val="000000"/>
          </a:solidFill>
          <a:round/>
          <a:headEnd/>
          <a:tailEnd/>
        </a:ln>
      </xdr:spPr>
    </xdr:sp>
    <xdr:clientData/>
  </xdr:twoCellAnchor>
  <xdr:twoCellAnchor>
    <xdr:from>
      <xdr:col>21</xdr:col>
      <xdr:colOff>9525</xdr:colOff>
      <xdr:row>32</xdr:row>
      <xdr:rowOff>9525</xdr:rowOff>
    </xdr:from>
    <xdr:to>
      <xdr:col>26</xdr:col>
      <xdr:colOff>9525</xdr:colOff>
      <xdr:row>33</xdr:row>
      <xdr:rowOff>0</xdr:rowOff>
    </xdr:to>
    <xdr:sp macro="" textlink="">
      <xdr:nvSpPr>
        <xdr:cNvPr id="7222" name="Line 6">
          <a:extLst>
            <a:ext uri="{FF2B5EF4-FFF2-40B4-BE49-F238E27FC236}">
              <a16:creationId xmlns:a16="http://schemas.microsoft.com/office/drawing/2014/main" id="{00000000-0008-0000-0300-0000361C0000}"/>
            </a:ext>
          </a:extLst>
        </xdr:cNvPr>
        <xdr:cNvSpPr>
          <a:spLocks noChangeShapeType="1"/>
        </xdr:cNvSpPr>
      </xdr:nvSpPr>
      <xdr:spPr bwMode="auto">
        <a:xfrm flipV="1">
          <a:off x="4010025" y="6267450"/>
          <a:ext cx="952500" cy="219075"/>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0</xdr:colOff>
      <xdr:row>6</xdr:row>
      <xdr:rowOff>0</xdr:rowOff>
    </xdr:from>
    <xdr:to>
      <xdr:col>59</xdr:col>
      <xdr:colOff>0</xdr:colOff>
      <xdr:row>7</xdr:row>
      <xdr:rowOff>171450</xdr:rowOff>
    </xdr:to>
    <xdr:sp macro="" textlink="">
      <xdr:nvSpPr>
        <xdr:cNvPr id="8243" name="Line 1">
          <a:extLst>
            <a:ext uri="{FF2B5EF4-FFF2-40B4-BE49-F238E27FC236}">
              <a16:creationId xmlns:a16="http://schemas.microsoft.com/office/drawing/2014/main" id="{00000000-0008-0000-0400-000033200000}"/>
            </a:ext>
          </a:extLst>
        </xdr:cNvPr>
        <xdr:cNvSpPr>
          <a:spLocks noChangeShapeType="1"/>
        </xdr:cNvSpPr>
      </xdr:nvSpPr>
      <xdr:spPr bwMode="auto">
        <a:xfrm flipV="1">
          <a:off x="7772400" y="1181100"/>
          <a:ext cx="2714625" cy="342900"/>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59</xdr:col>
      <xdr:colOff>0</xdr:colOff>
      <xdr:row>1006</xdr:row>
      <xdr:rowOff>0</xdr:rowOff>
    </xdr:to>
    <xdr:sp macro="" textlink="">
      <xdr:nvSpPr>
        <xdr:cNvPr id="8256" name="Line 14">
          <a:extLst>
            <a:ext uri="{FF2B5EF4-FFF2-40B4-BE49-F238E27FC236}">
              <a16:creationId xmlns:a16="http://schemas.microsoft.com/office/drawing/2014/main" id="{00000000-0008-0000-0400-000040200000}"/>
            </a:ext>
          </a:extLst>
        </xdr:cNvPr>
        <xdr:cNvSpPr>
          <a:spLocks noChangeShapeType="1"/>
        </xdr:cNvSpPr>
      </xdr:nvSpPr>
      <xdr:spPr bwMode="auto">
        <a:xfrm flipV="1">
          <a:off x="7772400" y="5876925"/>
          <a:ext cx="2714625" cy="352425"/>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58</xdr:col>
      <xdr:colOff>171450</xdr:colOff>
      <xdr:row>1006</xdr:row>
      <xdr:rowOff>0</xdr:rowOff>
    </xdr:to>
    <xdr:sp macro="" textlink="">
      <xdr:nvSpPr>
        <xdr:cNvPr id="8257" name="Line 15">
          <a:extLst>
            <a:ext uri="{FF2B5EF4-FFF2-40B4-BE49-F238E27FC236}">
              <a16:creationId xmlns:a16="http://schemas.microsoft.com/office/drawing/2014/main" id="{00000000-0008-0000-0400-000041200000}"/>
            </a:ext>
          </a:extLst>
        </xdr:cNvPr>
        <xdr:cNvSpPr>
          <a:spLocks noChangeShapeType="1"/>
        </xdr:cNvSpPr>
      </xdr:nvSpPr>
      <xdr:spPr bwMode="auto">
        <a:xfrm flipV="1">
          <a:off x="7772400" y="6238875"/>
          <a:ext cx="2705100" cy="352425"/>
        </a:xfrm>
        <a:prstGeom prst="line">
          <a:avLst/>
        </a:prstGeom>
        <a:noFill/>
        <a:ln w="9525">
          <a:solidFill>
            <a:srgbClr val="000000"/>
          </a:solidFill>
          <a:round/>
          <a:headEnd/>
          <a:tailEnd/>
        </a:ln>
      </xdr:spPr>
    </xdr:sp>
    <xdr:clientData/>
  </xdr:twoCellAnchor>
  <xdr:twoCellAnchor>
    <xdr:from>
      <xdr:col>44</xdr:col>
      <xdr:colOff>9525</xdr:colOff>
      <xdr:row>996</xdr:row>
      <xdr:rowOff>9525</xdr:rowOff>
    </xdr:from>
    <xdr:to>
      <xdr:col>58</xdr:col>
      <xdr:colOff>171450</xdr:colOff>
      <xdr:row>997</xdr:row>
      <xdr:rowOff>171450</xdr:rowOff>
    </xdr:to>
    <xdr:sp macro="" textlink="">
      <xdr:nvSpPr>
        <xdr:cNvPr id="8313" name="Line 2">
          <a:extLst>
            <a:ext uri="{FF2B5EF4-FFF2-40B4-BE49-F238E27FC236}">
              <a16:creationId xmlns:a16="http://schemas.microsoft.com/office/drawing/2014/main" id="{485B7059-0061-470C-931E-69947E541B56}"/>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998</xdr:row>
      <xdr:rowOff>9525</xdr:rowOff>
    </xdr:from>
    <xdr:to>
      <xdr:col>59</xdr:col>
      <xdr:colOff>0</xdr:colOff>
      <xdr:row>999</xdr:row>
      <xdr:rowOff>171450</xdr:rowOff>
    </xdr:to>
    <xdr:sp macro="" textlink="">
      <xdr:nvSpPr>
        <xdr:cNvPr id="8314" name="Line 3">
          <a:extLst>
            <a:ext uri="{FF2B5EF4-FFF2-40B4-BE49-F238E27FC236}">
              <a16:creationId xmlns:a16="http://schemas.microsoft.com/office/drawing/2014/main" id="{B881C7B2-0EF3-49B4-9709-B55F54A33983}"/>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1000</xdr:row>
      <xdr:rowOff>28575</xdr:rowOff>
    </xdr:from>
    <xdr:to>
      <xdr:col>58</xdr:col>
      <xdr:colOff>161925</xdr:colOff>
      <xdr:row>1002</xdr:row>
      <xdr:rowOff>19050</xdr:rowOff>
    </xdr:to>
    <xdr:sp macro="" textlink="">
      <xdr:nvSpPr>
        <xdr:cNvPr id="8315" name="Line 4">
          <a:extLst>
            <a:ext uri="{FF2B5EF4-FFF2-40B4-BE49-F238E27FC236}">
              <a16:creationId xmlns:a16="http://schemas.microsoft.com/office/drawing/2014/main" id="{D4630CC9-C20F-41EB-9EAE-344536EF5118}"/>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1002</xdr:row>
      <xdr:rowOff>0</xdr:rowOff>
    </xdr:from>
    <xdr:to>
      <xdr:col>58</xdr:col>
      <xdr:colOff>152400</xdr:colOff>
      <xdr:row>1003</xdr:row>
      <xdr:rowOff>171450</xdr:rowOff>
    </xdr:to>
    <xdr:sp macro="" textlink="">
      <xdr:nvSpPr>
        <xdr:cNvPr id="8316" name="Line 5">
          <a:extLst>
            <a:ext uri="{FF2B5EF4-FFF2-40B4-BE49-F238E27FC236}">
              <a16:creationId xmlns:a16="http://schemas.microsoft.com/office/drawing/2014/main" id="{17FA8C36-0298-4561-B254-A0D1EC7D187D}"/>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1004</xdr:row>
      <xdr:rowOff>0</xdr:rowOff>
    </xdr:from>
    <xdr:to>
      <xdr:col>58</xdr:col>
      <xdr:colOff>171450</xdr:colOff>
      <xdr:row>1005</xdr:row>
      <xdr:rowOff>171450</xdr:rowOff>
    </xdr:to>
    <xdr:sp macro="" textlink="">
      <xdr:nvSpPr>
        <xdr:cNvPr id="8317" name="Line 6">
          <a:extLst>
            <a:ext uri="{FF2B5EF4-FFF2-40B4-BE49-F238E27FC236}">
              <a16:creationId xmlns:a16="http://schemas.microsoft.com/office/drawing/2014/main" id="{98F9EAD0-990A-4589-816F-31BDCAB9C0FF}"/>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9525</xdr:colOff>
      <xdr:row>970</xdr:row>
      <xdr:rowOff>9525</xdr:rowOff>
    </xdr:from>
    <xdr:to>
      <xdr:col>58</xdr:col>
      <xdr:colOff>171450</xdr:colOff>
      <xdr:row>971</xdr:row>
      <xdr:rowOff>171450</xdr:rowOff>
    </xdr:to>
    <xdr:sp macro="" textlink="">
      <xdr:nvSpPr>
        <xdr:cNvPr id="8326" name="Line 2">
          <a:extLst>
            <a:ext uri="{FF2B5EF4-FFF2-40B4-BE49-F238E27FC236}">
              <a16:creationId xmlns:a16="http://schemas.microsoft.com/office/drawing/2014/main" id="{B0511948-B780-4A1D-AAEA-811988B71913}"/>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972</xdr:row>
      <xdr:rowOff>9525</xdr:rowOff>
    </xdr:from>
    <xdr:to>
      <xdr:col>59</xdr:col>
      <xdr:colOff>0</xdr:colOff>
      <xdr:row>973</xdr:row>
      <xdr:rowOff>171450</xdr:rowOff>
    </xdr:to>
    <xdr:sp macro="" textlink="">
      <xdr:nvSpPr>
        <xdr:cNvPr id="8327" name="Line 3">
          <a:extLst>
            <a:ext uri="{FF2B5EF4-FFF2-40B4-BE49-F238E27FC236}">
              <a16:creationId xmlns:a16="http://schemas.microsoft.com/office/drawing/2014/main" id="{4CD4AA34-F083-4C99-BE5C-4B29B83BF7D2}"/>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974</xdr:row>
      <xdr:rowOff>28575</xdr:rowOff>
    </xdr:from>
    <xdr:to>
      <xdr:col>58</xdr:col>
      <xdr:colOff>161925</xdr:colOff>
      <xdr:row>976</xdr:row>
      <xdr:rowOff>19050</xdr:rowOff>
    </xdr:to>
    <xdr:sp macro="" textlink="">
      <xdr:nvSpPr>
        <xdr:cNvPr id="8328" name="Line 4">
          <a:extLst>
            <a:ext uri="{FF2B5EF4-FFF2-40B4-BE49-F238E27FC236}">
              <a16:creationId xmlns:a16="http://schemas.microsoft.com/office/drawing/2014/main" id="{53AA9453-B143-417B-A34D-6AEFC04A5F11}"/>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976</xdr:row>
      <xdr:rowOff>0</xdr:rowOff>
    </xdr:from>
    <xdr:to>
      <xdr:col>58</xdr:col>
      <xdr:colOff>152400</xdr:colOff>
      <xdr:row>977</xdr:row>
      <xdr:rowOff>171450</xdr:rowOff>
    </xdr:to>
    <xdr:sp macro="" textlink="">
      <xdr:nvSpPr>
        <xdr:cNvPr id="8329" name="Line 5">
          <a:extLst>
            <a:ext uri="{FF2B5EF4-FFF2-40B4-BE49-F238E27FC236}">
              <a16:creationId xmlns:a16="http://schemas.microsoft.com/office/drawing/2014/main" id="{A8DB399C-01B9-4CD9-A2BF-E0F732A8B85C}"/>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978</xdr:row>
      <xdr:rowOff>0</xdr:rowOff>
    </xdr:from>
    <xdr:to>
      <xdr:col>58</xdr:col>
      <xdr:colOff>171450</xdr:colOff>
      <xdr:row>979</xdr:row>
      <xdr:rowOff>171450</xdr:rowOff>
    </xdr:to>
    <xdr:sp macro="" textlink="">
      <xdr:nvSpPr>
        <xdr:cNvPr id="8330" name="Line 6">
          <a:extLst>
            <a:ext uri="{FF2B5EF4-FFF2-40B4-BE49-F238E27FC236}">
              <a16:creationId xmlns:a16="http://schemas.microsoft.com/office/drawing/2014/main" id="{3F3DCB8B-4B9A-4FA0-94D2-F0BF0574383A}"/>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980</xdr:row>
      <xdr:rowOff>0</xdr:rowOff>
    </xdr:from>
    <xdr:to>
      <xdr:col>58</xdr:col>
      <xdr:colOff>171450</xdr:colOff>
      <xdr:row>981</xdr:row>
      <xdr:rowOff>171450</xdr:rowOff>
    </xdr:to>
    <xdr:sp macro="" textlink="">
      <xdr:nvSpPr>
        <xdr:cNvPr id="8331" name="Line 7">
          <a:extLst>
            <a:ext uri="{FF2B5EF4-FFF2-40B4-BE49-F238E27FC236}">
              <a16:creationId xmlns:a16="http://schemas.microsoft.com/office/drawing/2014/main" id="{1B99D8C2-0D43-4FA4-9174-686F9286FCFF}"/>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982</xdr:row>
      <xdr:rowOff>0</xdr:rowOff>
    </xdr:from>
    <xdr:to>
      <xdr:col>58</xdr:col>
      <xdr:colOff>161925</xdr:colOff>
      <xdr:row>983</xdr:row>
      <xdr:rowOff>171450</xdr:rowOff>
    </xdr:to>
    <xdr:sp macro="" textlink="">
      <xdr:nvSpPr>
        <xdr:cNvPr id="8332" name="Line 8">
          <a:extLst>
            <a:ext uri="{FF2B5EF4-FFF2-40B4-BE49-F238E27FC236}">
              <a16:creationId xmlns:a16="http://schemas.microsoft.com/office/drawing/2014/main" id="{848714DE-8D67-4A82-9D24-B45F95290481}"/>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984</xdr:row>
      <xdr:rowOff>9525</xdr:rowOff>
    </xdr:from>
    <xdr:to>
      <xdr:col>59</xdr:col>
      <xdr:colOff>0</xdr:colOff>
      <xdr:row>985</xdr:row>
      <xdr:rowOff>171450</xdr:rowOff>
    </xdr:to>
    <xdr:sp macro="" textlink="">
      <xdr:nvSpPr>
        <xdr:cNvPr id="8333" name="Line 9">
          <a:extLst>
            <a:ext uri="{FF2B5EF4-FFF2-40B4-BE49-F238E27FC236}">
              <a16:creationId xmlns:a16="http://schemas.microsoft.com/office/drawing/2014/main" id="{76276B62-725B-41E1-B976-13B851F89818}"/>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986</xdr:row>
      <xdr:rowOff>0</xdr:rowOff>
    </xdr:from>
    <xdr:to>
      <xdr:col>59</xdr:col>
      <xdr:colOff>0</xdr:colOff>
      <xdr:row>987</xdr:row>
      <xdr:rowOff>171450</xdr:rowOff>
    </xdr:to>
    <xdr:sp macro="" textlink="">
      <xdr:nvSpPr>
        <xdr:cNvPr id="8334" name="Line 10">
          <a:extLst>
            <a:ext uri="{FF2B5EF4-FFF2-40B4-BE49-F238E27FC236}">
              <a16:creationId xmlns:a16="http://schemas.microsoft.com/office/drawing/2014/main" id="{99DF3C70-350A-4BF5-9237-BC172BE55529}"/>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988</xdr:row>
      <xdr:rowOff>0</xdr:rowOff>
    </xdr:from>
    <xdr:to>
      <xdr:col>58</xdr:col>
      <xdr:colOff>161925</xdr:colOff>
      <xdr:row>989</xdr:row>
      <xdr:rowOff>171450</xdr:rowOff>
    </xdr:to>
    <xdr:sp macro="" textlink="">
      <xdr:nvSpPr>
        <xdr:cNvPr id="8335" name="Line 11">
          <a:extLst>
            <a:ext uri="{FF2B5EF4-FFF2-40B4-BE49-F238E27FC236}">
              <a16:creationId xmlns:a16="http://schemas.microsoft.com/office/drawing/2014/main" id="{CFFDCB69-6292-47A3-9E1E-A134027B58D5}"/>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990</xdr:row>
      <xdr:rowOff>0</xdr:rowOff>
    </xdr:from>
    <xdr:to>
      <xdr:col>58</xdr:col>
      <xdr:colOff>171450</xdr:colOff>
      <xdr:row>991</xdr:row>
      <xdr:rowOff>171450</xdr:rowOff>
    </xdr:to>
    <xdr:sp macro="" textlink="">
      <xdr:nvSpPr>
        <xdr:cNvPr id="8336" name="Line 12">
          <a:extLst>
            <a:ext uri="{FF2B5EF4-FFF2-40B4-BE49-F238E27FC236}">
              <a16:creationId xmlns:a16="http://schemas.microsoft.com/office/drawing/2014/main" id="{5F9EAC24-2ABA-4F2B-83D2-354220165DC5}"/>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992</xdr:row>
      <xdr:rowOff>0</xdr:rowOff>
    </xdr:from>
    <xdr:to>
      <xdr:col>58</xdr:col>
      <xdr:colOff>171450</xdr:colOff>
      <xdr:row>993</xdr:row>
      <xdr:rowOff>171450</xdr:rowOff>
    </xdr:to>
    <xdr:sp macro="" textlink="">
      <xdr:nvSpPr>
        <xdr:cNvPr id="8337" name="Line 13">
          <a:extLst>
            <a:ext uri="{FF2B5EF4-FFF2-40B4-BE49-F238E27FC236}">
              <a16:creationId xmlns:a16="http://schemas.microsoft.com/office/drawing/2014/main" id="{35F60F70-DB30-48DF-9492-8EA91EE4F076}"/>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994</xdr:row>
      <xdr:rowOff>0</xdr:rowOff>
    </xdr:from>
    <xdr:to>
      <xdr:col>59</xdr:col>
      <xdr:colOff>0</xdr:colOff>
      <xdr:row>995</xdr:row>
      <xdr:rowOff>171450</xdr:rowOff>
    </xdr:to>
    <xdr:sp macro="" textlink="">
      <xdr:nvSpPr>
        <xdr:cNvPr id="8338" name="Line 14">
          <a:extLst>
            <a:ext uri="{FF2B5EF4-FFF2-40B4-BE49-F238E27FC236}">
              <a16:creationId xmlns:a16="http://schemas.microsoft.com/office/drawing/2014/main" id="{A5EB95E6-8FA1-4CA5-BBA1-C51435375244}"/>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944</xdr:row>
      <xdr:rowOff>9525</xdr:rowOff>
    </xdr:from>
    <xdr:to>
      <xdr:col>58</xdr:col>
      <xdr:colOff>171450</xdr:colOff>
      <xdr:row>945</xdr:row>
      <xdr:rowOff>171450</xdr:rowOff>
    </xdr:to>
    <xdr:sp macro="" textlink="">
      <xdr:nvSpPr>
        <xdr:cNvPr id="8339" name="Line 2">
          <a:extLst>
            <a:ext uri="{FF2B5EF4-FFF2-40B4-BE49-F238E27FC236}">
              <a16:creationId xmlns:a16="http://schemas.microsoft.com/office/drawing/2014/main" id="{C302F972-1E7A-4D37-8771-56D925BABC7F}"/>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946</xdr:row>
      <xdr:rowOff>9525</xdr:rowOff>
    </xdr:from>
    <xdr:to>
      <xdr:col>59</xdr:col>
      <xdr:colOff>0</xdr:colOff>
      <xdr:row>947</xdr:row>
      <xdr:rowOff>171450</xdr:rowOff>
    </xdr:to>
    <xdr:sp macro="" textlink="">
      <xdr:nvSpPr>
        <xdr:cNvPr id="8340" name="Line 3">
          <a:extLst>
            <a:ext uri="{FF2B5EF4-FFF2-40B4-BE49-F238E27FC236}">
              <a16:creationId xmlns:a16="http://schemas.microsoft.com/office/drawing/2014/main" id="{152A14DC-FF5D-4B77-84E8-6C4ADC03DDE4}"/>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948</xdr:row>
      <xdr:rowOff>28575</xdr:rowOff>
    </xdr:from>
    <xdr:to>
      <xdr:col>58</xdr:col>
      <xdr:colOff>161925</xdr:colOff>
      <xdr:row>950</xdr:row>
      <xdr:rowOff>19050</xdr:rowOff>
    </xdr:to>
    <xdr:sp macro="" textlink="">
      <xdr:nvSpPr>
        <xdr:cNvPr id="8341" name="Line 4">
          <a:extLst>
            <a:ext uri="{FF2B5EF4-FFF2-40B4-BE49-F238E27FC236}">
              <a16:creationId xmlns:a16="http://schemas.microsoft.com/office/drawing/2014/main" id="{75BAD47D-0978-4C56-AF54-E00C77E76421}"/>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950</xdr:row>
      <xdr:rowOff>0</xdr:rowOff>
    </xdr:from>
    <xdr:to>
      <xdr:col>58</xdr:col>
      <xdr:colOff>152400</xdr:colOff>
      <xdr:row>951</xdr:row>
      <xdr:rowOff>171450</xdr:rowOff>
    </xdr:to>
    <xdr:sp macro="" textlink="">
      <xdr:nvSpPr>
        <xdr:cNvPr id="8342" name="Line 5">
          <a:extLst>
            <a:ext uri="{FF2B5EF4-FFF2-40B4-BE49-F238E27FC236}">
              <a16:creationId xmlns:a16="http://schemas.microsoft.com/office/drawing/2014/main" id="{D5614B55-948C-4AEB-B734-F95551C068D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952</xdr:row>
      <xdr:rowOff>0</xdr:rowOff>
    </xdr:from>
    <xdr:to>
      <xdr:col>58</xdr:col>
      <xdr:colOff>171450</xdr:colOff>
      <xdr:row>953</xdr:row>
      <xdr:rowOff>171450</xdr:rowOff>
    </xdr:to>
    <xdr:sp macro="" textlink="">
      <xdr:nvSpPr>
        <xdr:cNvPr id="8343" name="Line 6">
          <a:extLst>
            <a:ext uri="{FF2B5EF4-FFF2-40B4-BE49-F238E27FC236}">
              <a16:creationId xmlns:a16="http://schemas.microsoft.com/office/drawing/2014/main" id="{3043091C-CFCD-4118-A3E7-A1F49D3BDBEF}"/>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954</xdr:row>
      <xdr:rowOff>0</xdr:rowOff>
    </xdr:from>
    <xdr:to>
      <xdr:col>58</xdr:col>
      <xdr:colOff>171450</xdr:colOff>
      <xdr:row>955</xdr:row>
      <xdr:rowOff>171450</xdr:rowOff>
    </xdr:to>
    <xdr:sp macro="" textlink="">
      <xdr:nvSpPr>
        <xdr:cNvPr id="8344" name="Line 7">
          <a:extLst>
            <a:ext uri="{FF2B5EF4-FFF2-40B4-BE49-F238E27FC236}">
              <a16:creationId xmlns:a16="http://schemas.microsoft.com/office/drawing/2014/main" id="{05DC06BD-B30A-480D-B51D-5AD3AD19436D}"/>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956</xdr:row>
      <xdr:rowOff>0</xdr:rowOff>
    </xdr:from>
    <xdr:to>
      <xdr:col>58</xdr:col>
      <xdr:colOff>161925</xdr:colOff>
      <xdr:row>957</xdr:row>
      <xdr:rowOff>171450</xdr:rowOff>
    </xdr:to>
    <xdr:sp macro="" textlink="">
      <xdr:nvSpPr>
        <xdr:cNvPr id="8345" name="Line 8">
          <a:extLst>
            <a:ext uri="{FF2B5EF4-FFF2-40B4-BE49-F238E27FC236}">
              <a16:creationId xmlns:a16="http://schemas.microsoft.com/office/drawing/2014/main" id="{AC0E37A2-536A-4503-BE8A-041D033892CA}"/>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958</xdr:row>
      <xdr:rowOff>9525</xdr:rowOff>
    </xdr:from>
    <xdr:to>
      <xdr:col>59</xdr:col>
      <xdr:colOff>0</xdr:colOff>
      <xdr:row>959</xdr:row>
      <xdr:rowOff>171450</xdr:rowOff>
    </xdr:to>
    <xdr:sp macro="" textlink="">
      <xdr:nvSpPr>
        <xdr:cNvPr id="8346" name="Line 9">
          <a:extLst>
            <a:ext uri="{FF2B5EF4-FFF2-40B4-BE49-F238E27FC236}">
              <a16:creationId xmlns:a16="http://schemas.microsoft.com/office/drawing/2014/main" id="{8FF9119C-0724-4F91-9F1D-BDE2051AAED2}"/>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960</xdr:row>
      <xdr:rowOff>0</xdr:rowOff>
    </xdr:from>
    <xdr:to>
      <xdr:col>59</xdr:col>
      <xdr:colOff>0</xdr:colOff>
      <xdr:row>961</xdr:row>
      <xdr:rowOff>171450</xdr:rowOff>
    </xdr:to>
    <xdr:sp macro="" textlink="">
      <xdr:nvSpPr>
        <xdr:cNvPr id="8347" name="Line 10">
          <a:extLst>
            <a:ext uri="{FF2B5EF4-FFF2-40B4-BE49-F238E27FC236}">
              <a16:creationId xmlns:a16="http://schemas.microsoft.com/office/drawing/2014/main" id="{684EC28D-72CA-463A-9901-94647C505E1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962</xdr:row>
      <xdr:rowOff>0</xdr:rowOff>
    </xdr:from>
    <xdr:to>
      <xdr:col>58</xdr:col>
      <xdr:colOff>161925</xdr:colOff>
      <xdr:row>963</xdr:row>
      <xdr:rowOff>171450</xdr:rowOff>
    </xdr:to>
    <xdr:sp macro="" textlink="">
      <xdr:nvSpPr>
        <xdr:cNvPr id="8348" name="Line 11">
          <a:extLst>
            <a:ext uri="{FF2B5EF4-FFF2-40B4-BE49-F238E27FC236}">
              <a16:creationId xmlns:a16="http://schemas.microsoft.com/office/drawing/2014/main" id="{09EF5204-83BD-470A-A9AD-FEDF19417832}"/>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964</xdr:row>
      <xdr:rowOff>0</xdr:rowOff>
    </xdr:from>
    <xdr:to>
      <xdr:col>58</xdr:col>
      <xdr:colOff>171450</xdr:colOff>
      <xdr:row>965</xdr:row>
      <xdr:rowOff>171450</xdr:rowOff>
    </xdr:to>
    <xdr:sp macro="" textlink="">
      <xdr:nvSpPr>
        <xdr:cNvPr id="8349" name="Line 12">
          <a:extLst>
            <a:ext uri="{FF2B5EF4-FFF2-40B4-BE49-F238E27FC236}">
              <a16:creationId xmlns:a16="http://schemas.microsoft.com/office/drawing/2014/main" id="{7D9A0F32-5628-4A4D-A8DB-A59444117B9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966</xdr:row>
      <xdr:rowOff>0</xdr:rowOff>
    </xdr:from>
    <xdr:to>
      <xdr:col>58</xdr:col>
      <xdr:colOff>171450</xdr:colOff>
      <xdr:row>967</xdr:row>
      <xdr:rowOff>171450</xdr:rowOff>
    </xdr:to>
    <xdr:sp macro="" textlink="">
      <xdr:nvSpPr>
        <xdr:cNvPr id="8350" name="Line 13">
          <a:extLst>
            <a:ext uri="{FF2B5EF4-FFF2-40B4-BE49-F238E27FC236}">
              <a16:creationId xmlns:a16="http://schemas.microsoft.com/office/drawing/2014/main" id="{E715A0C8-6FD0-4CB9-B44A-8C4DD3455D4C}"/>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968</xdr:row>
      <xdr:rowOff>0</xdr:rowOff>
    </xdr:from>
    <xdr:to>
      <xdr:col>59</xdr:col>
      <xdr:colOff>0</xdr:colOff>
      <xdr:row>969</xdr:row>
      <xdr:rowOff>171450</xdr:rowOff>
    </xdr:to>
    <xdr:sp macro="" textlink="">
      <xdr:nvSpPr>
        <xdr:cNvPr id="8351" name="Line 14">
          <a:extLst>
            <a:ext uri="{FF2B5EF4-FFF2-40B4-BE49-F238E27FC236}">
              <a16:creationId xmlns:a16="http://schemas.microsoft.com/office/drawing/2014/main" id="{1CE4896A-2030-419C-9583-579774B23AB7}"/>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918</xdr:row>
      <xdr:rowOff>9525</xdr:rowOff>
    </xdr:from>
    <xdr:to>
      <xdr:col>58</xdr:col>
      <xdr:colOff>171450</xdr:colOff>
      <xdr:row>919</xdr:row>
      <xdr:rowOff>171450</xdr:rowOff>
    </xdr:to>
    <xdr:sp macro="" textlink="">
      <xdr:nvSpPr>
        <xdr:cNvPr id="8352" name="Line 2">
          <a:extLst>
            <a:ext uri="{FF2B5EF4-FFF2-40B4-BE49-F238E27FC236}">
              <a16:creationId xmlns:a16="http://schemas.microsoft.com/office/drawing/2014/main" id="{47C434ED-ABE1-4525-8E94-FCB1470E94FD}"/>
            </a:ext>
          </a:extLst>
        </xdr:cNvPr>
        <xdr:cNvSpPr>
          <a:spLocks noChangeShapeType="1"/>
        </xdr:cNvSpPr>
      </xdr:nvSpPr>
      <xdr:spPr bwMode="auto">
        <a:xfrm flipV="1">
          <a:off x="7792811" y="33809668"/>
          <a:ext cx="2638425" cy="338818"/>
        </a:xfrm>
        <a:prstGeom prst="line">
          <a:avLst/>
        </a:prstGeom>
        <a:noFill/>
        <a:ln w="9525">
          <a:solidFill>
            <a:srgbClr val="000000"/>
          </a:solidFill>
          <a:round/>
          <a:headEnd/>
          <a:tailEnd/>
        </a:ln>
      </xdr:spPr>
    </xdr:sp>
    <xdr:clientData/>
  </xdr:twoCellAnchor>
  <xdr:twoCellAnchor>
    <xdr:from>
      <xdr:col>44</xdr:col>
      <xdr:colOff>0</xdr:colOff>
      <xdr:row>920</xdr:row>
      <xdr:rowOff>9525</xdr:rowOff>
    </xdr:from>
    <xdr:to>
      <xdr:col>59</xdr:col>
      <xdr:colOff>0</xdr:colOff>
      <xdr:row>921</xdr:row>
      <xdr:rowOff>171450</xdr:rowOff>
    </xdr:to>
    <xdr:sp macro="" textlink="">
      <xdr:nvSpPr>
        <xdr:cNvPr id="8353" name="Line 3">
          <a:extLst>
            <a:ext uri="{FF2B5EF4-FFF2-40B4-BE49-F238E27FC236}">
              <a16:creationId xmlns:a16="http://schemas.microsoft.com/office/drawing/2014/main" id="{CB800829-C44D-451D-9FEA-C7B3B0BC880E}"/>
            </a:ext>
          </a:extLst>
        </xdr:cNvPr>
        <xdr:cNvSpPr>
          <a:spLocks noChangeShapeType="1"/>
        </xdr:cNvSpPr>
      </xdr:nvSpPr>
      <xdr:spPr bwMode="auto">
        <a:xfrm flipV="1">
          <a:off x="7783286" y="34163454"/>
          <a:ext cx="2653393" cy="338817"/>
        </a:xfrm>
        <a:prstGeom prst="line">
          <a:avLst/>
        </a:prstGeom>
        <a:noFill/>
        <a:ln w="9525">
          <a:solidFill>
            <a:srgbClr val="000000"/>
          </a:solidFill>
          <a:round/>
          <a:headEnd/>
          <a:tailEnd/>
        </a:ln>
      </xdr:spPr>
    </xdr:sp>
    <xdr:clientData/>
  </xdr:twoCellAnchor>
  <xdr:twoCellAnchor>
    <xdr:from>
      <xdr:col>44</xdr:col>
      <xdr:colOff>0</xdr:colOff>
      <xdr:row>922</xdr:row>
      <xdr:rowOff>28575</xdr:rowOff>
    </xdr:from>
    <xdr:to>
      <xdr:col>58</xdr:col>
      <xdr:colOff>161925</xdr:colOff>
      <xdr:row>924</xdr:row>
      <xdr:rowOff>19050</xdr:rowOff>
    </xdr:to>
    <xdr:sp macro="" textlink="">
      <xdr:nvSpPr>
        <xdr:cNvPr id="8354" name="Line 4">
          <a:extLst>
            <a:ext uri="{FF2B5EF4-FFF2-40B4-BE49-F238E27FC236}">
              <a16:creationId xmlns:a16="http://schemas.microsoft.com/office/drawing/2014/main" id="{E97731EA-F2F1-4BAE-8152-4381D6755F70}"/>
            </a:ext>
          </a:extLst>
        </xdr:cNvPr>
        <xdr:cNvSpPr>
          <a:spLocks noChangeShapeType="1"/>
        </xdr:cNvSpPr>
      </xdr:nvSpPr>
      <xdr:spPr bwMode="auto">
        <a:xfrm flipV="1">
          <a:off x="7783286" y="34536289"/>
          <a:ext cx="2638425" cy="344261"/>
        </a:xfrm>
        <a:prstGeom prst="line">
          <a:avLst/>
        </a:prstGeom>
        <a:noFill/>
        <a:ln w="9525">
          <a:solidFill>
            <a:srgbClr val="000000"/>
          </a:solidFill>
          <a:round/>
          <a:headEnd/>
          <a:tailEnd/>
        </a:ln>
      </xdr:spPr>
    </xdr:sp>
    <xdr:clientData/>
  </xdr:twoCellAnchor>
  <xdr:twoCellAnchor>
    <xdr:from>
      <xdr:col>44</xdr:col>
      <xdr:colOff>0</xdr:colOff>
      <xdr:row>924</xdr:row>
      <xdr:rowOff>0</xdr:rowOff>
    </xdr:from>
    <xdr:to>
      <xdr:col>58</xdr:col>
      <xdr:colOff>152400</xdr:colOff>
      <xdr:row>925</xdr:row>
      <xdr:rowOff>171450</xdr:rowOff>
    </xdr:to>
    <xdr:sp macro="" textlink="">
      <xdr:nvSpPr>
        <xdr:cNvPr id="8355" name="Line 5">
          <a:extLst>
            <a:ext uri="{FF2B5EF4-FFF2-40B4-BE49-F238E27FC236}">
              <a16:creationId xmlns:a16="http://schemas.microsoft.com/office/drawing/2014/main" id="{224A524B-2ACB-4198-A6CF-D74C687025A6}"/>
            </a:ext>
          </a:extLst>
        </xdr:cNvPr>
        <xdr:cNvSpPr>
          <a:spLocks noChangeShapeType="1"/>
        </xdr:cNvSpPr>
      </xdr:nvSpPr>
      <xdr:spPr bwMode="auto">
        <a:xfrm flipV="1">
          <a:off x="7783286" y="34861500"/>
          <a:ext cx="2628900" cy="348343"/>
        </a:xfrm>
        <a:prstGeom prst="line">
          <a:avLst/>
        </a:prstGeom>
        <a:noFill/>
        <a:ln w="9525">
          <a:solidFill>
            <a:srgbClr val="000000"/>
          </a:solidFill>
          <a:round/>
          <a:headEnd/>
          <a:tailEnd/>
        </a:ln>
      </xdr:spPr>
    </xdr:sp>
    <xdr:clientData/>
  </xdr:twoCellAnchor>
  <xdr:twoCellAnchor>
    <xdr:from>
      <xdr:col>44</xdr:col>
      <xdr:colOff>0</xdr:colOff>
      <xdr:row>926</xdr:row>
      <xdr:rowOff>0</xdr:rowOff>
    </xdr:from>
    <xdr:to>
      <xdr:col>58</xdr:col>
      <xdr:colOff>171450</xdr:colOff>
      <xdr:row>927</xdr:row>
      <xdr:rowOff>171450</xdr:rowOff>
    </xdr:to>
    <xdr:sp macro="" textlink="">
      <xdr:nvSpPr>
        <xdr:cNvPr id="8356" name="Line 6">
          <a:extLst>
            <a:ext uri="{FF2B5EF4-FFF2-40B4-BE49-F238E27FC236}">
              <a16:creationId xmlns:a16="http://schemas.microsoft.com/office/drawing/2014/main" id="{870CD051-6A3B-4E0C-B04A-6D09473BE808}"/>
            </a:ext>
          </a:extLst>
        </xdr:cNvPr>
        <xdr:cNvSpPr>
          <a:spLocks noChangeShapeType="1"/>
        </xdr:cNvSpPr>
      </xdr:nvSpPr>
      <xdr:spPr bwMode="auto">
        <a:xfrm flipV="1">
          <a:off x="7783286" y="35215286"/>
          <a:ext cx="2647950" cy="348343"/>
        </a:xfrm>
        <a:prstGeom prst="line">
          <a:avLst/>
        </a:prstGeom>
        <a:noFill/>
        <a:ln w="9525">
          <a:solidFill>
            <a:srgbClr val="000000"/>
          </a:solidFill>
          <a:round/>
          <a:headEnd/>
          <a:tailEnd/>
        </a:ln>
      </xdr:spPr>
    </xdr:sp>
    <xdr:clientData/>
  </xdr:twoCellAnchor>
  <xdr:twoCellAnchor>
    <xdr:from>
      <xdr:col>44</xdr:col>
      <xdr:colOff>0</xdr:colOff>
      <xdr:row>928</xdr:row>
      <xdr:rowOff>0</xdr:rowOff>
    </xdr:from>
    <xdr:to>
      <xdr:col>58</xdr:col>
      <xdr:colOff>171450</xdr:colOff>
      <xdr:row>929</xdr:row>
      <xdr:rowOff>171450</xdr:rowOff>
    </xdr:to>
    <xdr:sp macro="" textlink="">
      <xdr:nvSpPr>
        <xdr:cNvPr id="8357" name="Line 7">
          <a:extLst>
            <a:ext uri="{FF2B5EF4-FFF2-40B4-BE49-F238E27FC236}">
              <a16:creationId xmlns:a16="http://schemas.microsoft.com/office/drawing/2014/main" id="{D97267D2-9823-423D-ADDD-E287D5518E5E}"/>
            </a:ext>
          </a:extLst>
        </xdr:cNvPr>
        <xdr:cNvSpPr>
          <a:spLocks noChangeShapeType="1"/>
        </xdr:cNvSpPr>
      </xdr:nvSpPr>
      <xdr:spPr bwMode="auto">
        <a:xfrm flipV="1">
          <a:off x="7783286" y="35569071"/>
          <a:ext cx="2647950" cy="348343"/>
        </a:xfrm>
        <a:prstGeom prst="line">
          <a:avLst/>
        </a:prstGeom>
        <a:noFill/>
        <a:ln w="9525">
          <a:solidFill>
            <a:srgbClr val="000000"/>
          </a:solidFill>
          <a:round/>
          <a:headEnd/>
          <a:tailEnd/>
        </a:ln>
      </xdr:spPr>
    </xdr:sp>
    <xdr:clientData/>
  </xdr:twoCellAnchor>
  <xdr:twoCellAnchor>
    <xdr:from>
      <xdr:col>44</xdr:col>
      <xdr:colOff>0</xdr:colOff>
      <xdr:row>930</xdr:row>
      <xdr:rowOff>0</xdr:rowOff>
    </xdr:from>
    <xdr:to>
      <xdr:col>58</xdr:col>
      <xdr:colOff>161925</xdr:colOff>
      <xdr:row>931</xdr:row>
      <xdr:rowOff>171450</xdr:rowOff>
    </xdr:to>
    <xdr:sp macro="" textlink="">
      <xdr:nvSpPr>
        <xdr:cNvPr id="8358" name="Line 8">
          <a:extLst>
            <a:ext uri="{FF2B5EF4-FFF2-40B4-BE49-F238E27FC236}">
              <a16:creationId xmlns:a16="http://schemas.microsoft.com/office/drawing/2014/main" id="{403EB809-E863-4AE5-A262-24753FCFBB8D}"/>
            </a:ext>
          </a:extLst>
        </xdr:cNvPr>
        <xdr:cNvSpPr>
          <a:spLocks noChangeShapeType="1"/>
        </xdr:cNvSpPr>
      </xdr:nvSpPr>
      <xdr:spPr bwMode="auto">
        <a:xfrm flipV="1">
          <a:off x="7783286" y="35922857"/>
          <a:ext cx="2638425" cy="348343"/>
        </a:xfrm>
        <a:prstGeom prst="line">
          <a:avLst/>
        </a:prstGeom>
        <a:noFill/>
        <a:ln w="9525">
          <a:solidFill>
            <a:srgbClr val="000000"/>
          </a:solidFill>
          <a:round/>
          <a:headEnd/>
          <a:tailEnd/>
        </a:ln>
      </xdr:spPr>
    </xdr:sp>
    <xdr:clientData/>
  </xdr:twoCellAnchor>
  <xdr:twoCellAnchor>
    <xdr:from>
      <xdr:col>44</xdr:col>
      <xdr:colOff>0</xdr:colOff>
      <xdr:row>932</xdr:row>
      <xdr:rowOff>9525</xdr:rowOff>
    </xdr:from>
    <xdr:to>
      <xdr:col>59</xdr:col>
      <xdr:colOff>0</xdr:colOff>
      <xdr:row>933</xdr:row>
      <xdr:rowOff>171450</xdr:rowOff>
    </xdr:to>
    <xdr:sp macro="" textlink="">
      <xdr:nvSpPr>
        <xdr:cNvPr id="8359" name="Line 9">
          <a:extLst>
            <a:ext uri="{FF2B5EF4-FFF2-40B4-BE49-F238E27FC236}">
              <a16:creationId xmlns:a16="http://schemas.microsoft.com/office/drawing/2014/main" id="{48424457-7516-4E49-A087-D6831D0C0643}"/>
            </a:ext>
          </a:extLst>
        </xdr:cNvPr>
        <xdr:cNvSpPr>
          <a:spLocks noChangeShapeType="1"/>
        </xdr:cNvSpPr>
      </xdr:nvSpPr>
      <xdr:spPr bwMode="auto">
        <a:xfrm flipV="1">
          <a:off x="7783286" y="36286168"/>
          <a:ext cx="2653393" cy="338818"/>
        </a:xfrm>
        <a:prstGeom prst="line">
          <a:avLst/>
        </a:prstGeom>
        <a:noFill/>
        <a:ln w="9525">
          <a:solidFill>
            <a:srgbClr val="000000"/>
          </a:solidFill>
          <a:round/>
          <a:headEnd/>
          <a:tailEnd/>
        </a:ln>
      </xdr:spPr>
    </xdr:sp>
    <xdr:clientData/>
  </xdr:twoCellAnchor>
  <xdr:twoCellAnchor>
    <xdr:from>
      <xdr:col>44</xdr:col>
      <xdr:colOff>0</xdr:colOff>
      <xdr:row>934</xdr:row>
      <xdr:rowOff>0</xdr:rowOff>
    </xdr:from>
    <xdr:to>
      <xdr:col>59</xdr:col>
      <xdr:colOff>0</xdr:colOff>
      <xdr:row>935</xdr:row>
      <xdr:rowOff>171450</xdr:rowOff>
    </xdr:to>
    <xdr:sp macro="" textlink="">
      <xdr:nvSpPr>
        <xdr:cNvPr id="8360" name="Line 10">
          <a:extLst>
            <a:ext uri="{FF2B5EF4-FFF2-40B4-BE49-F238E27FC236}">
              <a16:creationId xmlns:a16="http://schemas.microsoft.com/office/drawing/2014/main" id="{71EF8993-4617-4940-81EA-C9023C7C4E4D}"/>
            </a:ext>
          </a:extLst>
        </xdr:cNvPr>
        <xdr:cNvSpPr>
          <a:spLocks noChangeShapeType="1"/>
        </xdr:cNvSpPr>
      </xdr:nvSpPr>
      <xdr:spPr bwMode="auto">
        <a:xfrm flipV="1">
          <a:off x="7783286" y="36630429"/>
          <a:ext cx="2653393" cy="348342"/>
        </a:xfrm>
        <a:prstGeom prst="line">
          <a:avLst/>
        </a:prstGeom>
        <a:noFill/>
        <a:ln w="9525">
          <a:solidFill>
            <a:srgbClr val="000000"/>
          </a:solidFill>
          <a:round/>
          <a:headEnd/>
          <a:tailEnd/>
        </a:ln>
      </xdr:spPr>
    </xdr:sp>
    <xdr:clientData/>
  </xdr:twoCellAnchor>
  <xdr:twoCellAnchor>
    <xdr:from>
      <xdr:col>44</xdr:col>
      <xdr:colOff>0</xdr:colOff>
      <xdr:row>936</xdr:row>
      <xdr:rowOff>0</xdr:rowOff>
    </xdr:from>
    <xdr:to>
      <xdr:col>58</xdr:col>
      <xdr:colOff>161925</xdr:colOff>
      <xdr:row>937</xdr:row>
      <xdr:rowOff>171450</xdr:rowOff>
    </xdr:to>
    <xdr:sp macro="" textlink="">
      <xdr:nvSpPr>
        <xdr:cNvPr id="8361" name="Line 11">
          <a:extLst>
            <a:ext uri="{FF2B5EF4-FFF2-40B4-BE49-F238E27FC236}">
              <a16:creationId xmlns:a16="http://schemas.microsoft.com/office/drawing/2014/main" id="{140F7495-D503-4A6A-AE0F-B88D64147FA7}"/>
            </a:ext>
          </a:extLst>
        </xdr:cNvPr>
        <xdr:cNvSpPr>
          <a:spLocks noChangeShapeType="1"/>
        </xdr:cNvSpPr>
      </xdr:nvSpPr>
      <xdr:spPr bwMode="auto">
        <a:xfrm flipV="1">
          <a:off x="7783286" y="36984214"/>
          <a:ext cx="2638425" cy="348343"/>
        </a:xfrm>
        <a:prstGeom prst="line">
          <a:avLst/>
        </a:prstGeom>
        <a:noFill/>
        <a:ln w="9525">
          <a:solidFill>
            <a:srgbClr val="000000"/>
          </a:solidFill>
          <a:round/>
          <a:headEnd/>
          <a:tailEnd/>
        </a:ln>
      </xdr:spPr>
    </xdr:sp>
    <xdr:clientData/>
  </xdr:twoCellAnchor>
  <xdr:twoCellAnchor>
    <xdr:from>
      <xdr:col>44</xdr:col>
      <xdr:colOff>0</xdr:colOff>
      <xdr:row>938</xdr:row>
      <xdr:rowOff>0</xdr:rowOff>
    </xdr:from>
    <xdr:to>
      <xdr:col>58</xdr:col>
      <xdr:colOff>171450</xdr:colOff>
      <xdr:row>939</xdr:row>
      <xdr:rowOff>171450</xdr:rowOff>
    </xdr:to>
    <xdr:sp macro="" textlink="">
      <xdr:nvSpPr>
        <xdr:cNvPr id="8362" name="Line 12">
          <a:extLst>
            <a:ext uri="{FF2B5EF4-FFF2-40B4-BE49-F238E27FC236}">
              <a16:creationId xmlns:a16="http://schemas.microsoft.com/office/drawing/2014/main" id="{251F6F7E-C14B-4A05-9538-70D965D16ABA}"/>
            </a:ext>
          </a:extLst>
        </xdr:cNvPr>
        <xdr:cNvSpPr>
          <a:spLocks noChangeShapeType="1"/>
        </xdr:cNvSpPr>
      </xdr:nvSpPr>
      <xdr:spPr bwMode="auto">
        <a:xfrm flipV="1">
          <a:off x="7783286" y="37338000"/>
          <a:ext cx="2647950" cy="348343"/>
        </a:xfrm>
        <a:prstGeom prst="line">
          <a:avLst/>
        </a:prstGeom>
        <a:noFill/>
        <a:ln w="9525">
          <a:solidFill>
            <a:srgbClr val="000000"/>
          </a:solidFill>
          <a:round/>
          <a:headEnd/>
          <a:tailEnd/>
        </a:ln>
      </xdr:spPr>
    </xdr:sp>
    <xdr:clientData/>
  </xdr:twoCellAnchor>
  <xdr:twoCellAnchor>
    <xdr:from>
      <xdr:col>44</xdr:col>
      <xdr:colOff>0</xdr:colOff>
      <xdr:row>940</xdr:row>
      <xdr:rowOff>0</xdr:rowOff>
    </xdr:from>
    <xdr:to>
      <xdr:col>58</xdr:col>
      <xdr:colOff>171450</xdr:colOff>
      <xdr:row>941</xdr:row>
      <xdr:rowOff>171450</xdr:rowOff>
    </xdr:to>
    <xdr:sp macro="" textlink="">
      <xdr:nvSpPr>
        <xdr:cNvPr id="8363" name="Line 13">
          <a:extLst>
            <a:ext uri="{FF2B5EF4-FFF2-40B4-BE49-F238E27FC236}">
              <a16:creationId xmlns:a16="http://schemas.microsoft.com/office/drawing/2014/main" id="{8EE0A6B5-E874-4660-8D92-84ED3ABDB683}"/>
            </a:ext>
          </a:extLst>
        </xdr:cNvPr>
        <xdr:cNvSpPr>
          <a:spLocks noChangeShapeType="1"/>
        </xdr:cNvSpPr>
      </xdr:nvSpPr>
      <xdr:spPr bwMode="auto">
        <a:xfrm flipV="1">
          <a:off x="7783286" y="37691786"/>
          <a:ext cx="2647950" cy="348343"/>
        </a:xfrm>
        <a:prstGeom prst="line">
          <a:avLst/>
        </a:prstGeom>
        <a:noFill/>
        <a:ln w="9525">
          <a:solidFill>
            <a:srgbClr val="000000"/>
          </a:solidFill>
          <a:round/>
          <a:headEnd/>
          <a:tailEnd/>
        </a:ln>
      </xdr:spPr>
    </xdr:sp>
    <xdr:clientData/>
  </xdr:twoCellAnchor>
  <xdr:twoCellAnchor>
    <xdr:from>
      <xdr:col>44</xdr:col>
      <xdr:colOff>0</xdr:colOff>
      <xdr:row>942</xdr:row>
      <xdr:rowOff>0</xdr:rowOff>
    </xdr:from>
    <xdr:to>
      <xdr:col>59</xdr:col>
      <xdr:colOff>0</xdr:colOff>
      <xdr:row>943</xdr:row>
      <xdr:rowOff>171450</xdr:rowOff>
    </xdr:to>
    <xdr:sp macro="" textlink="">
      <xdr:nvSpPr>
        <xdr:cNvPr id="8364" name="Line 14">
          <a:extLst>
            <a:ext uri="{FF2B5EF4-FFF2-40B4-BE49-F238E27FC236}">
              <a16:creationId xmlns:a16="http://schemas.microsoft.com/office/drawing/2014/main" id="{6F66A668-B1AF-46B0-AA97-7124D3D3C8AC}"/>
            </a:ext>
          </a:extLst>
        </xdr:cNvPr>
        <xdr:cNvSpPr>
          <a:spLocks noChangeShapeType="1"/>
        </xdr:cNvSpPr>
      </xdr:nvSpPr>
      <xdr:spPr bwMode="auto">
        <a:xfrm flipV="1">
          <a:off x="7783286" y="38045571"/>
          <a:ext cx="2653393" cy="348343"/>
        </a:xfrm>
        <a:prstGeom prst="line">
          <a:avLst/>
        </a:prstGeom>
        <a:noFill/>
        <a:ln w="9525">
          <a:solidFill>
            <a:srgbClr val="000000"/>
          </a:solidFill>
          <a:round/>
          <a:headEnd/>
          <a:tailEnd/>
        </a:ln>
      </xdr:spPr>
    </xdr:sp>
    <xdr:clientData/>
  </xdr:twoCellAnchor>
  <xdr:twoCellAnchor>
    <xdr:from>
      <xdr:col>44</xdr:col>
      <xdr:colOff>9525</xdr:colOff>
      <xdr:row>892</xdr:row>
      <xdr:rowOff>9525</xdr:rowOff>
    </xdr:from>
    <xdr:to>
      <xdr:col>58</xdr:col>
      <xdr:colOff>171450</xdr:colOff>
      <xdr:row>893</xdr:row>
      <xdr:rowOff>171450</xdr:rowOff>
    </xdr:to>
    <xdr:sp macro="" textlink="">
      <xdr:nvSpPr>
        <xdr:cNvPr id="8365" name="Line 2">
          <a:extLst>
            <a:ext uri="{FF2B5EF4-FFF2-40B4-BE49-F238E27FC236}">
              <a16:creationId xmlns:a16="http://schemas.microsoft.com/office/drawing/2014/main" id="{BBB83D51-28EA-4CC9-9CA7-2EEFB84A41FC}"/>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894</xdr:row>
      <xdr:rowOff>9525</xdr:rowOff>
    </xdr:from>
    <xdr:to>
      <xdr:col>59</xdr:col>
      <xdr:colOff>0</xdr:colOff>
      <xdr:row>895</xdr:row>
      <xdr:rowOff>171450</xdr:rowOff>
    </xdr:to>
    <xdr:sp macro="" textlink="">
      <xdr:nvSpPr>
        <xdr:cNvPr id="8366" name="Line 3">
          <a:extLst>
            <a:ext uri="{FF2B5EF4-FFF2-40B4-BE49-F238E27FC236}">
              <a16:creationId xmlns:a16="http://schemas.microsoft.com/office/drawing/2014/main" id="{14E84063-A43F-479A-A935-48D0AA897770}"/>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896</xdr:row>
      <xdr:rowOff>28575</xdr:rowOff>
    </xdr:from>
    <xdr:to>
      <xdr:col>58</xdr:col>
      <xdr:colOff>161925</xdr:colOff>
      <xdr:row>898</xdr:row>
      <xdr:rowOff>19050</xdr:rowOff>
    </xdr:to>
    <xdr:sp macro="" textlink="">
      <xdr:nvSpPr>
        <xdr:cNvPr id="8367" name="Line 4">
          <a:extLst>
            <a:ext uri="{FF2B5EF4-FFF2-40B4-BE49-F238E27FC236}">
              <a16:creationId xmlns:a16="http://schemas.microsoft.com/office/drawing/2014/main" id="{BA2CE382-A867-4EA2-9FAF-C0FE3422218C}"/>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898</xdr:row>
      <xdr:rowOff>0</xdr:rowOff>
    </xdr:from>
    <xdr:to>
      <xdr:col>58</xdr:col>
      <xdr:colOff>152400</xdr:colOff>
      <xdr:row>899</xdr:row>
      <xdr:rowOff>171450</xdr:rowOff>
    </xdr:to>
    <xdr:sp macro="" textlink="">
      <xdr:nvSpPr>
        <xdr:cNvPr id="8368" name="Line 5">
          <a:extLst>
            <a:ext uri="{FF2B5EF4-FFF2-40B4-BE49-F238E27FC236}">
              <a16:creationId xmlns:a16="http://schemas.microsoft.com/office/drawing/2014/main" id="{B1337A20-B9B6-48DD-9481-E2D95E857B47}"/>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900</xdr:row>
      <xdr:rowOff>0</xdr:rowOff>
    </xdr:from>
    <xdr:to>
      <xdr:col>58</xdr:col>
      <xdr:colOff>171450</xdr:colOff>
      <xdr:row>901</xdr:row>
      <xdr:rowOff>171450</xdr:rowOff>
    </xdr:to>
    <xdr:sp macro="" textlink="">
      <xdr:nvSpPr>
        <xdr:cNvPr id="8369" name="Line 6">
          <a:extLst>
            <a:ext uri="{FF2B5EF4-FFF2-40B4-BE49-F238E27FC236}">
              <a16:creationId xmlns:a16="http://schemas.microsoft.com/office/drawing/2014/main" id="{EF24FD78-60DA-478E-AB83-ADE2BE0CF42E}"/>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0</xdr:colOff>
      <xdr:row>902</xdr:row>
      <xdr:rowOff>0</xdr:rowOff>
    </xdr:from>
    <xdr:to>
      <xdr:col>58</xdr:col>
      <xdr:colOff>171450</xdr:colOff>
      <xdr:row>903</xdr:row>
      <xdr:rowOff>171450</xdr:rowOff>
    </xdr:to>
    <xdr:sp macro="" textlink="">
      <xdr:nvSpPr>
        <xdr:cNvPr id="8370" name="Line 7">
          <a:extLst>
            <a:ext uri="{FF2B5EF4-FFF2-40B4-BE49-F238E27FC236}">
              <a16:creationId xmlns:a16="http://schemas.microsoft.com/office/drawing/2014/main" id="{2A9FC7AF-35DB-4C9F-BA5F-648DE72815D5}"/>
            </a:ext>
          </a:extLst>
        </xdr:cNvPr>
        <xdr:cNvSpPr>
          <a:spLocks noChangeShapeType="1"/>
        </xdr:cNvSpPr>
      </xdr:nvSpPr>
      <xdr:spPr bwMode="auto">
        <a:xfrm flipV="1">
          <a:off x="7783286" y="30969857"/>
          <a:ext cx="2647950" cy="348343"/>
        </a:xfrm>
        <a:prstGeom prst="line">
          <a:avLst/>
        </a:prstGeom>
        <a:noFill/>
        <a:ln w="9525">
          <a:solidFill>
            <a:srgbClr val="000000"/>
          </a:solidFill>
          <a:round/>
          <a:headEnd/>
          <a:tailEnd/>
        </a:ln>
      </xdr:spPr>
    </xdr:sp>
    <xdr:clientData/>
  </xdr:twoCellAnchor>
  <xdr:twoCellAnchor>
    <xdr:from>
      <xdr:col>44</xdr:col>
      <xdr:colOff>0</xdr:colOff>
      <xdr:row>904</xdr:row>
      <xdr:rowOff>0</xdr:rowOff>
    </xdr:from>
    <xdr:to>
      <xdr:col>58</xdr:col>
      <xdr:colOff>161925</xdr:colOff>
      <xdr:row>905</xdr:row>
      <xdr:rowOff>171450</xdr:rowOff>
    </xdr:to>
    <xdr:sp macro="" textlink="">
      <xdr:nvSpPr>
        <xdr:cNvPr id="8371" name="Line 8">
          <a:extLst>
            <a:ext uri="{FF2B5EF4-FFF2-40B4-BE49-F238E27FC236}">
              <a16:creationId xmlns:a16="http://schemas.microsoft.com/office/drawing/2014/main" id="{EA260718-1098-4CB2-A4B3-80A3486C0DCB}"/>
            </a:ext>
          </a:extLst>
        </xdr:cNvPr>
        <xdr:cNvSpPr>
          <a:spLocks noChangeShapeType="1"/>
        </xdr:cNvSpPr>
      </xdr:nvSpPr>
      <xdr:spPr bwMode="auto">
        <a:xfrm flipV="1">
          <a:off x="7783286" y="31323643"/>
          <a:ext cx="2638425" cy="348343"/>
        </a:xfrm>
        <a:prstGeom prst="line">
          <a:avLst/>
        </a:prstGeom>
        <a:noFill/>
        <a:ln w="9525">
          <a:solidFill>
            <a:srgbClr val="000000"/>
          </a:solidFill>
          <a:round/>
          <a:headEnd/>
          <a:tailEnd/>
        </a:ln>
      </xdr:spPr>
    </xdr:sp>
    <xdr:clientData/>
  </xdr:twoCellAnchor>
  <xdr:twoCellAnchor>
    <xdr:from>
      <xdr:col>44</xdr:col>
      <xdr:colOff>0</xdr:colOff>
      <xdr:row>906</xdr:row>
      <xdr:rowOff>9525</xdr:rowOff>
    </xdr:from>
    <xdr:to>
      <xdr:col>59</xdr:col>
      <xdr:colOff>0</xdr:colOff>
      <xdr:row>907</xdr:row>
      <xdr:rowOff>171450</xdr:rowOff>
    </xdr:to>
    <xdr:sp macro="" textlink="">
      <xdr:nvSpPr>
        <xdr:cNvPr id="8372" name="Line 9">
          <a:extLst>
            <a:ext uri="{FF2B5EF4-FFF2-40B4-BE49-F238E27FC236}">
              <a16:creationId xmlns:a16="http://schemas.microsoft.com/office/drawing/2014/main" id="{DB5BAF58-8F13-4EDF-B4B2-57138CCF508B}"/>
            </a:ext>
          </a:extLst>
        </xdr:cNvPr>
        <xdr:cNvSpPr>
          <a:spLocks noChangeShapeType="1"/>
        </xdr:cNvSpPr>
      </xdr:nvSpPr>
      <xdr:spPr bwMode="auto">
        <a:xfrm flipV="1">
          <a:off x="7783286" y="31686954"/>
          <a:ext cx="2653393" cy="338817"/>
        </a:xfrm>
        <a:prstGeom prst="line">
          <a:avLst/>
        </a:prstGeom>
        <a:noFill/>
        <a:ln w="9525">
          <a:solidFill>
            <a:srgbClr val="000000"/>
          </a:solidFill>
          <a:round/>
          <a:headEnd/>
          <a:tailEnd/>
        </a:ln>
      </xdr:spPr>
    </xdr:sp>
    <xdr:clientData/>
  </xdr:twoCellAnchor>
  <xdr:twoCellAnchor>
    <xdr:from>
      <xdr:col>44</xdr:col>
      <xdr:colOff>0</xdr:colOff>
      <xdr:row>908</xdr:row>
      <xdr:rowOff>0</xdr:rowOff>
    </xdr:from>
    <xdr:to>
      <xdr:col>59</xdr:col>
      <xdr:colOff>0</xdr:colOff>
      <xdr:row>909</xdr:row>
      <xdr:rowOff>171450</xdr:rowOff>
    </xdr:to>
    <xdr:sp macro="" textlink="">
      <xdr:nvSpPr>
        <xdr:cNvPr id="8373" name="Line 10">
          <a:extLst>
            <a:ext uri="{FF2B5EF4-FFF2-40B4-BE49-F238E27FC236}">
              <a16:creationId xmlns:a16="http://schemas.microsoft.com/office/drawing/2014/main" id="{BBC81B94-CE22-42ED-863E-9F74C19847E3}"/>
            </a:ext>
          </a:extLst>
        </xdr:cNvPr>
        <xdr:cNvSpPr>
          <a:spLocks noChangeShapeType="1"/>
        </xdr:cNvSpPr>
      </xdr:nvSpPr>
      <xdr:spPr bwMode="auto">
        <a:xfrm flipV="1">
          <a:off x="7783286" y="32031214"/>
          <a:ext cx="2653393" cy="348343"/>
        </a:xfrm>
        <a:prstGeom prst="line">
          <a:avLst/>
        </a:prstGeom>
        <a:noFill/>
        <a:ln w="9525">
          <a:solidFill>
            <a:srgbClr val="000000"/>
          </a:solidFill>
          <a:round/>
          <a:headEnd/>
          <a:tailEnd/>
        </a:ln>
      </xdr:spPr>
    </xdr:sp>
    <xdr:clientData/>
  </xdr:twoCellAnchor>
  <xdr:twoCellAnchor>
    <xdr:from>
      <xdr:col>44</xdr:col>
      <xdr:colOff>0</xdr:colOff>
      <xdr:row>910</xdr:row>
      <xdr:rowOff>0</xdr:rowOff>
    </xdr:from>
    <xdr:to>
      <xdr:col>58</xdr:col>
      <xdr:colOff>161925</xdr:colOff>
      <xdr:row>911</xdr:row>
      <xdr:rowOff>171450</xdr:rowOff>
    </xdr:to>
    <xdr:sp macro="" textlink="">
      <xdr:nvSpPr>
        <xdr:cNvPr id="8374" name="Line 11">
          <a:extLst>
            <a:ext uri="{FF2B5EF4-FFF2-40B4-BE49-F238E27FC236}">
              <a16:creationId xmlns:a16="http://schemas.microsoft.com/office/drawing/2014/main" id="{E02B5141-8786-4CB5-B64E-BC232CFA5E87}"/>
            </a:ext>
          </a:extLst>
        </xdr:cNvPr>
        <xdr:cNvSpPr>
          <a:spLocks noChangeShapeType="1"/>
        </xdr:cNvSpPr>
      </xdr:nvSpPr>
      <xdr:spPr bwMode="auto">
        <a:xfrm flipV="1">
          <a:off x="7783286" y="32385000"/>
          <a:ext cx="2638425" cy="348343"/>
        </a:xfrm>
        <a:prstGeom prst="line">
          <a:avLst/>
        </a:prstGeom>
        <a:noFill/>
        <a:ln w="9525">
          <a:solidFill>
            <a:srgbClr val="000000"/>
          </a:solidFill>
          <a:round/>
          <a:headEnd/>
          <a:tailEnd/>
        </a:ln>
      </xdr:spPr>
    </xdr:sp>
    <xdr:clientData/>
  </xdr:twoCellAnchor>
  <xdr:twoCellAnchor>
    <xdr:from>
      <xdr:col>44</xdr:col>
      <xdr:colOff>0</xdr:colOff>
      <xdr:row>912</xdr:row>
      <xdr:rowOff>0</xdr:rowOff>
    </xdr:from>
    <xdr:to>
      <xdr:col>58</xdr:col>
      <xdr:colOff>171450</xdr:colOff>
      <xdr:row>913</xdr:row>
      <xdr:rowOff>171450</xdr:rowOff>
    </xdr:to>
    <xdr:sp macro="" textlink="">
      <xdr:nvSpPr>
        <xdr:cNvPr id="8375" name="Line 12">
          <a:extLst>
            <a:ext uri="{FF2B5EF4-FFF2-40B4-BE49-F238E27FC236}">
              <a16:creationId xmlns:a16="http://schemas.microsoft.com/office/drawing/2014/main" id="{8B7F3BED-D51E-47CC-91F3-CB37D40E3024}"/>
            </a:ext>
          </a:extLst>
        </xdr:cNvPr>
        <xdr:cNvSpPr>
          <a:spLocks noChangeShapeType="1"/>
        </xdr:cNvSpPr>
      </xdr:nvSpPr>
      <xdr:spPr bwMode="auto">
        <a:xfrm flipV="1">
          <a:off x="7783286" y="32738786"/>
          <a:ext cx="2647950" cy="348343"/>
        </a:xfrm>
        <a:prstGeom prst="line">
          <a:avLst/>
        </a:prstGeom>
        <a:noFill/>
        <a:ln w="9525">
          <a:solidFill>
            <a:srgbClr val="000000"/>
          </a:solidFill>
          <a:round/>
          <a:headEnd/>
          <a:tailEnd/>
        </a:ln>
      </xdr:spPr>
    </xdr:sp>
    <xdr:clientData/>
  </xdr:twoCellAnchor>
  <xdr:twoCellAnchor>
    <xdr:from>
      <xdr:col>44</xdr:col>
      <xdr:colOff>0</xdr:colOff>
      <xdr:row>914</xdr:row>
      <xdr:rowOff>0</xdr:rowOff>
    </xdr:from>
    <xdr:to>
      <xdr:col>58</xdr:col>
      <xdr:colOff>171450</xdr:colOff>
      <xdr:row>915</xdr:row>
      <xdr:rowOff>171450</xdr:rowOff>
    </xdr:to>
    <xdr:sp macro="" textlink="">
      <xdr:nvSpPr>
        <xdr:cNvPr id="8376" name="Line 13">
          <a:extLst>
            <a:ext uri="{FF2B5EF4-FFF2-40B4-BE49-F238E27FC236}">
              <a16:creationId xmlns:a16="http://schemas.microsoft.com/office/drawing/2014/main" id="{7A3B8E3A-E1E3-4A64-91B8-40182053BDF4}"/>
            </a:ext>
          </a:extLst>
        </xdr:cNvPr>
        <xdr:cNvSpPr>
          <a:spLocks noChangeShapeType="1"/>
        </xdr:cNvSpPr>
      </xdr:nvSpPr>
      <xdr:spPr bwMode="auto">
        <a:xfrm flipV="1">
          <a:off x="7783286" y="33092571"/>
          <a:ext cx="2647950" cy="348343"/>
        </a:xfrm>
        <a:prstGeom prst="line">
          <a:avLst/>
        </a:prstGeom>
        <a:noFill/>
        <a:ln w="9525">
          <a:solidFill>
            <a:srgbClr val="000000"/>
          </a:solidFill>
          <a:round/>
          <a:headEnd/>
          <a:tailEnd/>
        </a:ln>
      </xdr:spPr>
    </xdr:sp>
    <xdr:clientData/>
  </xdr:twoCellAnchor>
  <xdr:twoCellAnchor>
    <xdr:from>
      <xdr:col>44</xdr:col>
      <xdr:colOff>0</xdr:colOff>
      <xdr:row>916</xdr:row>
      <xdr:rowOff>0</xdr:rowOff>
    </xdr:from>
    <xdr:to>
      <xdr:col>59</xdr:col>
      <xdr:colOff>0</xdr:colOff>
      <xdr:row>917</xdr:row>
      <xdr:rowOff>171450</xdr:rowOff>
    </xdr:to>
    <xdr:sp macro="" textlink="">
      <xdr:nvSpPr>
        <xdr:cNvPr id="8377" name="Line 14">
          <a:extLst>
            <a:ext uri="{FF2B5EF4-FFF2-40B4-BE49-F238E27FC236}">
              <a16:creationId xmlns:a16="http://schemas.microsoft.com/office/drawing/2014/main" id="{42FB7134-726E-4ED2-B4C6-79E6FCEF6398}"/>
            </a:ext>
          </a:extLst>
        </xdr:cNvPr>
        <xdr:cNvSpPr>
          <a:spLocks noChangeShapeType="1"/>
        </xdr:cNvSpPr>
      </xdr:nvSpPr>
      <xdr:spPr bwMode="auto">
        <a:xfrm flipV="1">
          <a:off x="7783286" y="33446357"/>
          <a:ext cx="2653393" cy="348343"/>
        </a:xfrm>
        <a:prstGeom prst="line">
          <a:avLst/>
        </a:prstGeom>
        <a:noFill/>
        <a:ln w="9525">
          <a:solidFill>
            <a:srgbClr val="000000"/>
          </a:solidFill>
          <a:round/>
          <a:headEnd/>
          <a:tailEnd/>
        </a:ln>
      </xdr:spPr>
    </xdr:sp>
    <xdr:clientData/>
  </xdr:twoCellAnchor>
  <xdr:twoCellAnchor>
    <xdr:from>
      <xdr:col>44</xdr:col>
      <xdr:colOff>9525</xdr:colOff>
      <xdr:row>866</xdr:row>
      <xdr:rowOff>9525</xdr:rowOff>
    </xdr:from>
    <xdr:to>
      <xdr:col>58</xdr:col>
      <xdr:colOff>171450</xdr:colOff>
      <xdr:row>867</xdr:row>
      <xdr:rowOff>171450</xdr:rowOff>
    </xdr:to>
    <xdr:sp macro="" textlink="">
      <xdr:nvSpPr>
        <xdr:cNvPr id="8378" name="Line 2">
          <a:extLst>
            <a:ext uri="{FF2B5EF4-FFF2-40B4-BE49-F238E27FC236}">
              <a16:creationId xmlns:a16="http://schemas.microsoft.com/office/drawing/2014/main" id="{238A7C8E-74BD-4E9E-B8F8-FB6C3ECEDDFD}"/>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868</xdr:row>
      <xdr:rowOff>9525</xdr:rowOff>
    </xdr:from>
    <xdr:to>
      <xdr:col>59</xdr:col>
      <xdr:colOff>0</xdr:colOff>
      <xdr:row>869</xdr:row>
      <xdr:rowOff>171450</xdr:rowOff>
    </xdr:to>
    <xdr:sp macro="" textlink="">
      <xdr:nvSpPr>
        <xdr:cNvPr id="8379" name="Line 3">
          <a:extLst>
            <a:ext uri="{FF2B5EF4-FFF2-40B4-BE49-F238E27FC236}">
              <a16:creationId xmlns:a16="http://schemas.microsoft.com/office/drawing/2014/main" id="{3E7B517F-AACA-4E74-9356-C36CB8A95EDD}"/>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870</xdr:row>
      <xdr:rowOff>28575</xdr:rowOff>
    </xdr:from>
    <xdr:to>
      <xdr:col>58</xdr:col>
      <xdr:colOff>161925</xdr:colOff>
      <xdr:row>872</xdr:row>
      <xdr:rowOff>19050</xdr:rowOff>
    </xdr:to>
    <xdr:sp macro="" textlink="">
      <xdr:nvSpPr>
        <xdr:cNvPr id="8380" name="Line 4">
          <a:extLst>
            <a:ext uri="{FF2B5EF4-FFF2-40B4-BE49-F238E27FC236}">
              <a16:creationId xmlns:a16="http://schemas.microsoft.com/office/drawing/2014/main" id="{68E974F5-089D-47E9-8140-A7EB38784B7B}"/>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872</xdr:row>
      <xdr:rowOff>0</xdr:rowOff>
    </xdr:from>
    <xdr:to>
      <xdr:col>58</xdr:col>
      <xdr:colOff>152400</xdr:colOff>
      <xdr:row>873</xdr:row>
      <xdr:rowOff>171450</xdr:rowOff>
    </xdr:to>
    <xdr:sp macro="" textlink="">
      <xdr:nvSpPr>
        <xdr:cNvPr id="8381" name="Line 5">
          <a:extLst>
            <a:ext uri="{FF2B5EF4-FFF2-40B4-BE49-F238E27FC236}">
              <a16:creationId xmlns:a16="http://schemas.microsoft.com/office/drawing/2014/main" id="{9CC19AC9-A304-4B73-8B1F-463C71379B99}"/>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874</xdr:row>
      <xdr:rowOff>0</xdr:rowOff>
    </xdr:from>
    <xdr:to>
      <xdr:col>58</xdr:col>
      <xdr:colOff>171450</xdr:colOff>
      <xdr:row>875</xdr:row>
      <xdr:rowOff>171450</xdr:rowOff>
    </xdr:to>
    <xdr:sp macro="" textlink="">
      <xdr:nvSpPr>
        <xdr:cNvPr id="8382" name="Line 6">
          <a:extLst>
            <a:ext uri="{FF2B5EF4-FFF2-40B4-BE49-F238E27FC236}">
              <a16:creationId xmlns:a16="http://schemas.microsoft.com/office/drawing/2014/main" id="{5993AD53-1EF0-4B1E-80BE-54E095563F62}"/>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876</xdr:row>
      <xdr:rowOff>0</xdr:rowOff>
    </xdr:from>
    <xdr:to>
      <xdr:col>58</xdr:col>
      <xdr:colOff>171450</xdr:colOff>
      <xdr:row>877</xdr:row>
      <xdr:rowOff>171450</xdr:rowOff>
    </xdr:to>
    <xdr:sp macro="" textlink="">
      <xdr:nvSpPr>
        <xdr:cNvPr id="8383" name="Line 7">
          <a:extLst>
            <a:ext uri="{FF2B5EF4-FFF2-40B4-BE49-F238E27FC236}">
              <a16:creationId xmlns:a16="http://schemas.microsoft.com/office/drawing/2014/main" id="{0DD7E831-1C65-47C8-A7CF-4B367AD6B5D5}"/>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878</xdr:row>
      <xdr:rowOff>0</xdr:rowOff>
    </xdr:from>
    <xdr:to>
      <xdr:col>58</xdr:col>
      <xdr:colOff>161925</xdr:colOff>
      <xdr:row>879</xdr:row>
      <xdr:rowOff>171450</xdr:rowOff>
    </xdr:to>
    <xdr:sp macro="" textlink="">
      <xdr:nvSpPr>
        <xdr:cNvPr id="8384" name="Line 8">
          <a:extLst>
            <a:ext uri="{FF2B5EF4-FFF2-40B4-BE49-F238E27FC236}">
              <a16:creationId xmlns:a16="http://schemas.microsoft.com/office/drawing/2014/main" id="{8A72D0BB-9B37-4066-A843-950CD31D29B3}"/>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880</xdr:row>
      <xdr:rowOff>9525</xdr:rowOff>
    </xdr:from>
    <xdr:to>
      <xdr:col>59</xdr:col>
      <xdr:colOff>0</xdr:colOff>
      <xdr:row>881</xdr:row>
      <xdr:rowOff>171450</xdr:rowOff>
    </xdr:to>
    <xdr:sp macro="" textlink="">
      <xdr:nvSpPr>
        <xdr:cNvPr id="8385" name="Line 9">
          <a:extLst>
            <a:ext uri="{FF2B5EF4-FFF2-40B4-BE49-F238E27FC236}">
              <a16:creationId xmlns:a16="http://schemas.microsoft.com/office/drawing/2014/main" id="{C8767C3F-8104-4AE8-A809-8525B5B51C17}"/>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882</xdr:row>
      <xdr:rowOff>0</xdr:rowOff>
    </xdr:from>
    <xdr:to>
      <xdr:col>59</xdr:col>
      <xdr:colOff>0</xdr:colOff>
      <xdr:row>883</xdr:row>
      <xdr:rowOff>171450</xdr:rowOff>
    </xdr:to>
    <xdr:sp macro="" textlink="">
      <xdr:nvSpPr>
        <xdr:cNvPr id="8386" name="Line 10">
          <a:extLst>
            <a:ext uri="{FF2B5EF4-FFF2-40B4-BE49-F238E27FC236}">
              <a16:creationId xmlns:a16="http://schemas.microsoft.com/office/drawing/2014/main" id="{C11656BA-049A-4E4C-A9D8-B8D76020DBFC}"/>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884</xdr:row>
      <xdr:rowOff>0</xdr:rowOff>
    </xdr:from>
    <xdr:to>
      <xdr:col>58</xdr:col>
      <xdr:colOff>161925</xdr:colOff>
      <xdr:row>885</xdr:row>
      <xdr:rowOff>171450</xdr:rowOff>
    </xdr:to>
    <xdr:sp macro="" textlink="">
      <xdr:nvSpPr>
        <xdr:cNvPr id="8387" name="Line 11">
          <a:extLst>
            <a:ext uri="{FF2B5EF4-FFF2-40B4-BE49-F238E27FC236}">
              <a16:creationId xmlns:a16="http://schemas.microsoft.com/office/drawing/2014/main" id="{0121CDEA-67EE-49C6-9183-32DF68E902EC}"/>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886</xdr:row>
      <xdr:rowOff>0</xdr:rowOff>
    </xdr:from>
    <xdr:to>
      <xdr:col>58</xdr:col>
      <xdr:colOff>171450</xdr:colOff>
      <xdr:row>887</xdr:row>
      <xdr:rowOff>171450</xdr:rowOff>
    </xdr:to>
    <xdr:sp macro="" textlink="">
      <xdr:nvSpPr>
        <xdr:cNvPr id="8388" name="Line 12">
          <a:extLst>
            <a:ext uri="{FF2B5EF4-FFF2-40B4-BE49-F238E27FC236}">
              <a16:creationId xmlns:a16="http://schemas.microsoft.com/office/drawing/2014/main" id="{03F12063-E751-4723-8145-20205C2A5539}"/>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888</xdr:row>
      <xdr:rowOff>0</xdr:rowOff>
    </xdr:from>
    <xdr:to>
      <xdr:col>58</xdr:col>
      <xdr:colOff>171450</xdr:colOff>
      <xdr:row>889</xdr:row>
      <xdr:rowOff>171450</xdr:rowOff>
    </xdr:to>
    <xdr:sp macro="" textlink="">
      <xdr:nvSpPr>
        <xdr:cNvPr id="8389" name="Line 13">
          <a:extLst>
            <a:ext uri="{FF2B5EF4-FFF2-40B4-BE49-F238E27FC236}">
              <a16:creationId xmlns:a16="http://schemas.microsoft.com/office/drawing/2014/main" id="{09A25140-C77C-4E9A-B35D-5C72B40D16E4}"/>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890</xdr:row>
      <xdr:rowOff>0</xdr:rowOff>
    </xdr:from>
    <xdr:to>
      <xdr:col>59</xdr:col>
      <xdr:colOff>0</xdr:colOff>
      <xdr:row>891</xdr:row>
      <xdr:rowOff>171450</xdr:rowOff>
    </xdr:to>
    <xdr:sp macro="" textlink="">
      <xdr:nvSpPr>
        <xdr:cNvPr id="8390" name="Line 14">
          <a:extLst>
            <a:ext uri="{FF2B5EF4-FFF2-40B4-BE49-F238E27FC236}">
              <a16:creationId xmlns:a16="http://schemas.microsoft.com/office/drawing/2014/main" id="{0916516D-E339-4F78-AC24-F70C5F42D1DD}"/>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840</xdr:row>
      <xdr:rowOff>9525</xdr:rowOff>
    </xdr:from>
    <xdr:to>
      <xdr:col>58</xdr:col>
      <xdr:colOff>171450</xdr:colOff>
      <xdr:row>841</xdr:row>
      <xdr:rowOff>171450</xdr:rowOff>
    </xdr:to>
    <xdr:sp macro="" textlink="">
      <xdr:nvSpPr>
        <xdr:cNvPr id="8391" name="Line 2">
          <a:extLst>
            <a:ext uri="{FF2B5EF4-FFF2-40B4-BE49-F238E27FC236}">
              <a16:creationId xmlns:a16="http://schemas.microsoft.com/office/drawing/2014/main" id="{3634B8BB-DE5C-4C8D-96F7-C340148701ED}"/>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842</xdr:row>
      <xdr:rowOff>9525</xdr:rowOff>
    </xdr:from>
    <xdr:to>
      <xdr:col>59</xdr:col>
      <xdr:colOff>0</xdr:colOff>
      <xdr:row>843</xdr:row>
      <xdr:rowOff>171450</xdr:rowOff>
    </xdr:to>
    <xdr:sp macro="" textlink="">
      <xdr:nvSpPr>
        <xdr:cNvPr id="8392" name="Line 3">
          <a:extLst>
            <a:ext uri="{FF2B5EF4-FFF2-40B4-BE49-F238E27FC236}">
              <a16:creationId xmlns:a16="http://schemas.microsoft.com/office/drawing/2014/main" id="{B6D9B202-932A-4C74-A6C6-76692634220B}"/>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844</xdr:row>
      <xdr:rowOff>28575</xdr:rowOff>
    </xdr:from>
    <xdr:to>
      <xdr:col>58</xdr:col>
      <xdr:colOff>161925</xdr:colOff>
      <xdr:row>846</xdr:row>
      <xdr:rowOff>19050</xdr:rowOff>
    </xdr:to>
    <xdr:sp macro="" textlink="">
      <xdr:nvSpPr>
        <xdr:cNvPr id="8393" name="Line 4">
          <a:extLst>
            <a:ext uri="{FF2B5EF4-FFF2-40B4-BE49-F238E27FC236}">
              <a16:creationId xmlns:a16="http://schemas.microsoft.com/office/drawing/2014/main" id="{67ACF7B0-AC6D-4507-B8E2-62600093ABDB}"/>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846</xdr:row>
      <xdr:rowOff>0</xdr:rowOff>
    </xdr:from>
    <xdr:to>
      <xdr:col>58</xdr:col>
      <xdr:colOff>152400</xdr:colOff>
      <xdr:row>847</xdr:row>
      <xdr:rowOff>171450</xdr:rowOff>
    </xdr:to>
    <xdr:sp macro="" textlink="">
      <xdr:nvSpPr>
        <xdr:cNvPr id="8394" name="Line 5">
          <a:extLst>
            <a:ext uri="{FF2B5EF4-FFF2-40B4-BE49-F238E27FC236}">
              <a16:creationId xmlns:a16="http://schemas.microsoft.com/office/drawing/2014/main" id="{4ACD5AF5-343E-4287-8C93-155E795C867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848</xdr:row>
      <xdr:rowOff>0</xdr:rowOff>
    </xdr:from>
    <xdr:to>
      <xdr:col>58</xdr:col>
      <xdr:colOff>171450</xdr:colOff>
      <xdr:row>849</xdr:row>
      <xdr:rowOff>171450</xdr:rowOff>
    </xdr:to>
    <xdr:sp macro="" textlink="">
      <xdr:nvSpPr>
        <xdr:cNvPr id="8395" name="Line 6">
          <a:extLst>
            <a:ext uri="{FF2B5EF4-FFF2-40B4-BE49-F238E27FC236}">
              <a16:creationId xmlns:a16="http://schemas.microsoft.com/office/drawing/2014/main" id="{512F0DC0-D3B5-4039-B904-D72FC39EE357}"/>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850</xdr:row>
      <xdr:rowOff>0</xdr:rowOff>
    </xdr:from>
    <xdr:to>
      <xdr:col>58</xdr:col>
      <xdr:colOff>171450</xdr:colOff>
      <xdr:row>851</xdr:row>
      <xdr:rowOff>171450</xdr:rowOff>
    </xdr:to>
    <xdr:sp macro="" textlink="">
      <xdr:nvSpPr>
        <xdr:cNvPr id="8396" name="Line 7">
          <a:extLst>
            <a:ext uri="{FF2B5EF4-FFF2-40B4-BE49-F238E27FC236}">
              <a16:creationId xmlns:a16="http://schemas.microsoft.com/office/drawing/2014/main" id="{4DBD9D60-DBB4-4FB0-9200-B52D19EC08F8}"/>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852</xdr:row>
      <xdr:rowOff>0</xdr:rowOff>
    </xdr:from>
    <xdr:to>
      <xdr:col>58</xdr:col>
      <xdr:colOff>161925</xdr:colOff>
      <xdr:row>853</xdr:row>
      <xdr:rowOff>171450</xdr:rowOff>
    </xdr:to>
    <xdr:sp macro="" textlink="">
      <xdr:nvSpPr>
        <xdr:cNvPr id="8397" name="Line 8">
          <a:extLst>
            <a:ext uri="{FF2B5EF4-FFF2-40B4-BE49-F238E27FC236}">
              <a16:creationId xmlns:a16="http://schemas.microsoft.com/office/drawing/2014/main" id="{2377D3DC-547D-4F85-A197-640A714E6261}"/>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854</xdr:row>
      <xdr:rowOff>9525</xdr:rowOff>
    </xdr:from>
    <xdr:to>
      <xdr:col>59</xdr:col>
      <xdr:colOff>0</xdr:colOff>
      <xdr:row>855</xdr:row>
      <xdr:rowOff>171450</xdr:rowOff>
    </xdr:to>
    <xdr:sp macro="" textlink="">
      <xdr:nvSpPr>
        <xdr:cNvPr id="8398" name="Line 9">
          <a:extLst>
            <a:ext uri="{FF2B5EF4-FFF2-40B4-BE49-F238E27FC236}">
              <a16:creationId xmlns:a16="http://schemas.microsoft.com/office/drawing/2014/main" id="{ACB3921B-D461-4282-AF30-FB401BC60369}"/>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856</xdr:row>
      <xdr:rowOff>0</xdr:rowOff>
    </xdr:from>
    <xdr:to>
      <xdr:col>59</xdr:col>
      <xdr:colOff>0</xdr:colOff>
      <xdr:row>857</xdr:row>
      <xdr:rowOff>171450</xdr:rowOff>
    </xdr:to>
    <xdr:sp macro="" textlink="">
      <xdr:nvSpPr>
        <xdr:cNvPr id="8399" name="Line 10">
          <a:extLst>
            <a:ext uri="{FF2B5EF4-FFF2-40B4-BE49-F238E27FC236}">
              <a16:creationId xmlns:a16="http://schemas.microsoft.com/office/drawing/2014/main" id="{9E5A88D1-5339-4670-BEB0-6366D1BF9CD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858</xdr:row>
      <xdr:rowOff>0</xdr:rowOff>
    </xdr:from>
    <xdr:to>
      <xdr:col>58</xdr:col>
      <xdr:colOff>161925</xdr:colOff>
      <xdr:row>859</xdr:row>
      <xdr:rowOff>171450</xdr:rowOff>
    </xdr:to>
    <xdr:sp macro="" textlink="">
      <xdr:nvSpPr>
        <xdr:cNvPr id="8400" name="Line 11">
          <a:extLst>
            <a:ext uri="{FF2B5EF4-FFF2-40B4-BE49-F238E27FC236}">
              <a16:creationId xmlns:a16="http://schemas.microsoft.com/office/drawing/2014/main" id="{9D923EBC-05B4-4899-ADE6-DA7CF1DFBF38}"/>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860</xdr:row>
      <xdr:rowOff>0</xdr:rowOff>
    </xdr:from>
    <xdr:to>
      <xdr:col>58</xdr:col>
      <xdr:colOff>171450</xdr:colOff>
      <xdr:row>861</xdr:row>
      <xdr:rowOff>171450</xdr:rowOff>
    </xdr:to>
    <xdr:sp macro="" textlink="">
      <xdr:nvSpPr>
        <xdr:cNvPr id="8401" name="Line 12">
          <a:extLst>
            <a:ext uri="{FF2B5EF4-FFF2-40B4-BE49-F238E27FC236}">
              <a16:creationId xmlns:a16="http://schemas.microsoft.com/office/drawing/2014/main" id="{00EF06F6-3A23-4787-9652-4E389C5CE26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862</xdr:row>
      <xdr:rowOff>0</xdr:rowOff>
    </xdr:from>
    <xdr:to>
      <xdr:col>58</xdr:col>
      <xdr:colOff>171450</xdr:colOff>
      <xdr:row>863</xdr:row>
      <xdr:rowOff>171450</xdr:rowOff>
    </xdr:to>
    <xdr:sp macro="" textlink="">
      <xdr:nvSpPr>
        <xdr:cNvPr id="8402" name="Line 13">
          <a:extLst>
            <a:ext uri="{FF2B5EF4-FFF2-40B4-BE49-F238E27FC236}">
              <a16:creationId xmlns:a16="http://schemas.microsoft.com/office/drawing/2014/main" id="{296D66C3-804D-4ED8-BDF2-B4C15AFCFDF4}"/>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864</xdr:row>
      <xdr:rowOff>0</xdr:rowOff>
    </xdr:from>
    <xdr:to>
      <xdr:col>59</xdr:col>
      <xdr:colOff>0</xdr:colOff>
      <xdr:row>865</xdr:row>
      <xdr:rowOff>171450</xdr:rowOff>
    </xdr:to>
    <xdr:sp macro="" textlink="">
      <xdr:nvSpPr>
        <xdr:cNvPr id="8403" name="Line 14">
          <a:extLst>
            <a:ext uri="{FF2B5EF4-FFF2-40B4-BE49-F238E27FC236}">
              <a16:creationId xmlns:a16="http://schemas.microsoft.com/office/drawing/2014/main" id="{2DCF0311-BE38-4287-B25F-E16650A8703F}"/>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814</xdr:row>
      <xdr:rowOff>9525</xdr:rowOff>
    </xdr:from>
    <xdr:to>
      <xdr:col>58</xdr:col>
      <xdr:colOff>171450</xdr:colOff>
      <xdr:row>815</xdr:row>
      <xdr:rowOff>171450</xdr:rowOff>
    </xdr:to>
    <xdr:sp macro="" textlink="">
      <xdr:nvSpPr>
        <xdr:cNvPr id="8404" name="Line 2">
          <a:extLst>
            <a:ext uri="{FF2B5EF4-FFF2-40B4-BE49-F238E27FC236}">
              <a16:creationId xmlns:a16="http://schemas.microsoft.com/office/drawing/2014/main" id="{67331850-EB92-4AED-A9EA-449740E255E9}"/>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816</xdr:row>
      <xdr:rowOff>9525</xdr:rowOff>
    </xdr:from>
    <xdr:to>
      <xdr:col>59</xdr:col>
      <xdr:colOff>0</xdr:colOff>
      <xdr:row>817</xdr:row>
      <xdr:rowOff>171450</xdr:rowOff>
    </xdr:to>
    <xdr:sp macro="" textlink="">
      <xdr:nvSpPr>
        <xdr:cNvPr id="8405" name="Line 3">
          <a:extLst>
            <a:ext uri="{FF2B5EF4-FFF2-40B4-BE49-F238E27FC236}">
              <a16:creationId xmlns:a16="http://schemas.microsoft.com/office/drawing/2014/main" id="{61C8878C-BB09-47AA-AE90-8F09C22C20A7}"/>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818</xdr:row>
      <xdr:rowOff>28575</xdr:rowOff>
    </xdr:from>
    <xdr:to>
      <xdr:col>58</xdr:col>
      <xdr:colOff>161925</xdr:colOff>
      <xdr:row>820</xdr:row>
      <xdr:rowOff>19050</xdr:rowOff>
    </xdr:to>
    <xdr:sp macro="" textlink="">
      <xdr:nvSpPr>
        <xdr:cNvPr id="8406" name="Line 4">
          <a:extLst>
            <a:ext uri="{FF2B5EF4-FFF2-40B4-BE49-F238E27FC236}">
              <a16:creationId xmlns:a16="http://schemas.microsoft.com/office/drawing/2014/main" id="{38DDD8BA-44F8-4653-BF1A-B749B0482CB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820</xdr:row>
      <xdr:rowOff>0</xdr:rowOff>
    </xdr:from>
    <xdr:to>
      <xdr:col>58</xdr:col>
      <xdr:colOff>152400</xdr:colOff>
      <xdr:row>821</xdr:row>
      <xdr:rowOff>171450</xdr:rowOff>
    </xdr:to>
    <xdr:sp macro="" textlink="">
      <xdr:nvSpPr>
        <xdr:cNvPr id="8407" name="Line 5">
          <a:extLst>
            <a:ext uri="{FF2B5EF4-FFF2-40B4-BE49-F238E27FC236}">
              <a16:creationId xmlns:a16="http://schemas.microsoft.com/office/drawing/2014/main" id="{B9A22F0C-8812-48D8-A294-FF1EBA16F008}"/>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822</xdr:row>
      <xdr:rowOff>0</xdr:rowOff>
    </xdr:from>
    <xdr:to>
      <xdr:col>58</xdr:col>
      <xdr:colOff>171450</xdr:colOff>
      <xdr:row>823</xdr:row>
      <xdr:rowOff>171450</xdr:rowOff>
    </xdr:to>
    <xdr:sp macro="" textlink="">
      <xdr:nvSpPr>
        <xdr:cNvPr id="8408" name="Line 6">
          <a:extLst>
            <a:ext uri="{FF2B5EF4-FFF2-40B4-BE49-F238E27FC236}">
              <a16:creationId xmlns:a16="http://schemas.microsoft.com/office/drawing/2014/main" id="{972AD38A-6160-4A8C-BB75-C5B2DEDF9984}"/>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824</xdr:row>
      <xdr:rowOff>0</xdr:rowOff>
    </xdr:from>
    <xdr:to>
      <xdr:col>58</xdr:col>
      <xdr:colOff>171450</xdr:colOff>
      <xdr:row>825</xdr:row>
      <xdr:rowOff>171450</xdr:rowOff>
    </xdr:to>
    <xdr:sp macro="" textlink="">
      <xdr:nvSpPr>
        <xdr:cNvPr id="8409" name="Line 7">
          <a:extLst>
            <a:ext uri="{FF2B5EF4-FFF2-40B4-BE49-F238E27FC236}">
              <a16:creationId xmlns:a16="http://schemas.microsoft.com/office/drawing/2014/main" id="{4CDA9FC6-1349-4806-A122-67A1F0B28241}"/>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826</xdr:row>
      <xdr:rowOff>0</xdr:rowOff>
    </xdr:from>
    <xdr:to>
      <xdr:col>58</xdr:col>
      <xdr:colOff>161925</xdr:colOff>
      <xdr:row>827</xdr:row>
      <xdr:rowOff>171450</xdr:rowOff>
    </xdr:to>
    <xdr:sp macro="" textlink="">
      <xdr:nvSpPr>
        <xdr:cNvPr id="8410" name="Line 8">
          <a:extLst>
            <a:ext uri="{FF2B5EF4-FFF2-40B4-BE49-F238E27FC236}">
              <a16:creationId xmlns:a16="http://schemas.microsoft.com/office/drawing/2014/main" id="{02C90184-1C8D-49ED-8768-003AED10FA4C}"/>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828</xdr:row>
      <xdr:rowOff>9525</xdr:rowOff>
    </xdr:from>
    <xdr:to>
      <xdr:col>59</xdr:col>
      <xdr:colOff>0</xdr:colOff>
      <xdr:row>829</xdr:row>
      <xdr:rowOff>171450</xdr:rowOff>
    </xdr:to>
    <xdr:sp macro="" textlink="">
      <xdr:nvSpPr>
        <xdr:cNvPr id="8411" name="Line 9">
          <a:extLst>
            <a:ext uri="{FF2B5EF4-FFF2-40B4-BE49-F238E27FC236}">
              <a16:creationId xmlns:a16="http://schemas.microsoft.com/office/drawing/2014/main" id="{236BA25C-A05C-412C-B32F-C7554603389B}"/>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830</xdr:row>
      <xdr:rowOff>0</xdr:rowOff>
    </xdr:from>
    <xdr:to>
      <xdr:col>59</xdr:col>
      <xdr:colOff>0</xdr:colOff>
      <xdr:row>831</xdr:row>
      <xdr:rowOff>171450</xdr:rowOff>
    </xdr:to>
    <xdr:sp macro="" textlink="">
      <xdr:nvSpPr>
        <xdr:cNvPr id="8412" name="Line 10">
          <a:extLst>
            <a:ext uri="{FF2B5EF4-FFF2-40B4-BE49-F238E27FC236}">
              <a16:creationId xmlns:a16="http://schemas.microsoft.com/office/drawing/2014/main" id="{39EDBF9A-8C38-4A18-A15D-A594E083E2BC}"/>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832</xdr:row>
      <xdr:rowOff>0</xdr:rowOff>
    </xdr:from>
    <xdr:to>
      <xdr:col>58</xdr:col>
      <xdr:colOff>161925</xdr:colOff>
      <xdr:row>833</xdr:row>
      <xdr:rowOff>171450</xdr:rowOff>
    </xdr:to>
    <xdr:sp macro="" textlink="">
      <xdr:nvSpPr>
        <xdr:cNvPr id="8413" name="Line 11">
          <a:extLst>
            <a:ext uri="{FF2B5EF4-FFF2-40B4-BE49-F238E27FC236}">
              <a16:creationId xmlns:a16="http://schemas.microsoft.com/office/drawing/2014/main" id="{02A617D9-00DA-412A-ABDF-3B14C02349BA}"/>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834</xdr:row>
      <xdr:rowOff>0</xdr:rowOff>
    </xdr:from>
    <xdr:to>
      <xdr:col>58</xdr:col>
      <xdr:colOff>171450</xdr:colOff>
      <xdr:row>835</xdr:row>
      <xdr:rowOff>171450</xdr:rowOff>
    </xdr:to>
    <xdr:sp macro="" textlink="">
      <xdr:nvSpPr>
        <xdr:cNvPr id="8414" name="Line 12">
          <a:extLst>
            <a:ext uri="{FF2B5EF4-FFF2-40B4-BE49-F238E27FC236}">
              <a16:creationId xmlns:a16="http://schemas.microsoft.com/office/drawing/2014/main" id="{5A179A50-4024-4D76-B893-9FB1E12A4A7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836</xdr:row>
      <xdr:rowOff>0</xdr:rowOff>
    </xdr:from>
    <xdr:to>
      <xdr:col>58</xdr:col>
      <xdr:colOff>171450</xdr:colOff>
      <xdr:row>837</xdr:row>
      <xdr:rowOff>171450</xdr:rowOff>
    </xdr:to>
    <xdr:sp macro="" textlink="">
      <xdr:nvSpPr>
        <xdr:cNvPr id="8415" name="Line 13">
          <a:extLst>
            <a:ext uri="{FF2B5EF4-FFF2-40B4-BE49-F238E27FC236}">
              <a16:creationId xmlns:a16="http://schemas.microsoft.com/office/drawing/2014/main" id="{5F594945-7BA1-448C-952C-27EAF36C1265}"/>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838</xdr:row>
      <xdr:rowOff>0</xdr:rowOff>
    </xdr:from>
    <xdr:to>
      <xdr:col>59</xdr:col>
      <xdr:colOff>0</xdr:colOff>
      <xdr:row>839</xdr:row>
      <xdr:rowOff>171450</xdr:rowOff>
    </xdr:to>
    <xdr:sp macro="" textlink="">
      <xdr:nvSpPr>
        <xdr:cNvPr id="8416" name="Line 14">
          <a:extLst>
            <a:ext uri="{FF2B5EF4-FFF2-40B4-BE49-F238E27FC236}">
              <a16:creationId xmlns:a16="http://schemas.microsoft.com/office/drawing/2014/main" id="{FD33F112-F792-433E-B94F-E4F0FC918D92}"/>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788</xdr:row>
      <xdr:rowOff>9525</xdr:rowOff>
    </xdr:from>
    <xdr:to>
      <xdr:col>58</xdr:col>
      <xdr:colOff>171450</xdr:colOff>
      <xdr:row>789</xdr:row>
      <xdr:rowOff>171450</xdr:rowOff>
    </xdr:to>
    <xdr:sp macro="" textlink="">
      <xdr:nvSpPr>
        <xdr:cNvPr id="8417" name="Line 2">
          <a:extLst>
            <a:ext uri="{FF2B5EF4-FFF2-40B4-BE49-F238E27FC236}">
              <a16:creationId xmlns:a16="http://schemas.microsoft.com/office/drawing/2014/main" id="{7A9B462A-F2C4-4B24-8571-5DA453C3BE47}"/>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790</xdr:row>
      <xdr:rowOff>9525</xdr:rowOff>
    </xdr:from>
    <xdr:to>
      <xdr:col>59</xdr:col>
      <xdr:colOff>0</xdr:colOff>
      <xdr:row>791</xdr:row>
      <xdr:rowOff>171450</xdr:rowOff>
    </xdr:to>
    <xdr:sp macro="" textlink="">
      <xdr:nvSpPr>
        <xdr:cNvPr id="8418" name="Line 3">
          <a:extLst>
            <a:ext uri="{FF2B5EF4-FFF2-40B4-BE49-F238E27FC236}">
              <a16:creationId xmlns:a16="http://schemas.microsoft.com/office/drawing/2014/main" id="{DD4D336A-E4FE-40DF-AEE9-A34CCF53F161}"/>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792</xdr:row>
      <xdr:rowOff>28575</xdr:rowOff>
    </xdr:from>
    <xdr:to>
      <xdr:col>58</xdr:col>
      <xdr:colOff>161925</xdr:colOff>
      <xdr:row>794</xdr:row>
      <xdr:rowOff>19050</xdr:rowOff>
    </xdr:to>
    <xdr:sp macro="" textlink="">
      <xdr:nvSpPr>
        <xdr:cNvPr id="8419" name="Line 4">
          <a:extLst>
            <a:ext uri="{FF2B5EF4-FFF2-40B4-BE49-F238E27FC236}">
              <a16:creationId xmlns:a16="http://schemas.microsoft.com/office/drawing/2014/main" id="{C11ED275-7567-4267-9B30-D79FAC8F93CB}"/>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794</xdr:row>
      <xdr:rowOff>0</xdr:rowOff>
    </xdr:from>
    <xdr:to>
      <xdr:col>58</xdr:col>
      <xdr:colOff>152400</xdr:colOff>
      <xdr:row>795</xdr:row>
      <xdr:rowOff>171450</xdr:rowOff>
    </xdr:to>
    <xdr:sp macro="" textlink="">
      <xdr:nvSpPr>
        <xdr:cNvPr id="8420" name="Line 5">
          <a:extLst>
            <a:ext uri="{FF2B5EF4-FFF2-40B4-BE49-F238E27FC236}">
              <a16:creationId xmlns:a16="http://schemas.microsoft.com/office/drawing/2014/main" id="{314CFC6E-5081-4C87-96E3-5F06F1749116}"/>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796</xdr:row>
      <xdr:rowOff>0</xdr:rowOff>
    </xdr:from>
    <xdr:to>
      <xdr:col>58</xdr:col>
      <xdr:colOff>171450</xdr:colOff>
      <xdr:row>797</xdr:row>
      <xdr:rowOff>171450</xdr:rowOff>
    </xdr:to>
    <xdr:sp macro="" textlink="">
      <xdr:nvSpPr>
        <xdr:cNvPr id="8421" name="Line 6">
          <a:extLst>
            <a:ext uri="{FF2B5EF4-FFF2-40B4-BE49-F238E27FC236}">
              <a16:creationId xmlns:a16="http://schemas.microsoft.com/office/drawing/2014/main" id="{5926EA69-019C-46C4-B333-49071AAFC771}"/>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798</xdr:row>
      <xdr:rowOff>0</xdr:rowOff>
    </xdr:from>
    <xdr:to>
      <xdr:col>58</xdr:col>
      <xdr:colOff>171450</xdr:colOff>
      <xdr:row>799</xdr:row>
      <xdr:rowOff>171450</xdr:rowOff>
    </xdr:to>
    <xdr:sp macro="" textlink="">
      <xdr:nvSpPr>
        <xdr:cNvPr id="8422" name="Line 7">
          <a:extLst>
            <a:ext uri="{FF2B5EF4-FFF2-40B4-BE49-F238E27FC236}">
              <a16:creationId xmlns:a16="http://schemas.microsoft.com/office/drawing/2014/main" id="{3777C53A-60E3-4994-AFEA-69A7C714BD0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800</xdr:row>
      <xdr:rowOff>0</xdr:rowOff>
    </xdr:from>
    <xdr:to>
      <xdr:col>58</xdr:col>
      <xdr:colOff>161925</xdr:colOff>
      <xdr:row>801</xdr:row>
      <xdr:rowOff>171450</xdr:rowOff>
    </xdr:to>
    <xdr:sp macro="" textlink="">
      <xdr:nvSpPr>
        <xdr:cNvPr id="8423" name="Line 8">
          <a:extLst>
            <a:ext uri="{FF2B5EF4-FFF2-40B4-BE49-F238E27FC236}">
              <a16:creationId xmlns:a16="http://schemas.microsoft.com/office/drawing/2014/main" id="{D0AE535C-EE87-4022-BECE-664151223A93}"/>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802</xdr:row>
      <xdr:rowOff>9525</xdr:rowOff>
    </xdr:from>
    <xdr:to>
      <xdr:col>59</xdr:col>
      <xdr:colOff>0</xdr:colOff>
      <xdr:row>803</xdr:row>
      <xdr:rowOff>171450</xdr:rowOff>
    </xdr:to>
    <xdr:sp macro="" textlink="">
      <xdr:nvSpPr>
        <xdr:cNvPr id="8424" name="Line 9">
          <a:extLst>
            <a:ext uri="{FF2B5EF4-FFF2-40B4-BE49-F238E27FC236}">
              <a16:creationId xmlns:a16="http://schemas.microsoft.com/office/drawing/2014/main" id="{7D7BC16B-71C5-4A12-B726-93C41B84A97E}"/>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804</xdr:row>
      <xdr:rowOff>0</xdr:rowOff>
    </xdr:from>
    <xdr:to>
      <xdr:col>59</xdr:col>
      <xdr:colOff>0</xdr:colOff>
      <xdr:row>805</xdr:row>
      <xdr:rowOff>171450</xdr:rowOff>
    </xdr:to>
    <xdr:sp macro="" textlink="">
      <xdr:nvSpPr>
        <xdr:cNvPr id="8425" name="Line 10">
          <a:extLst>
            <a:ext uri="{FF2B5EF4-FFF2-40B4-BE49-F238E27FC236}">
              <a16:creationId xmlns:a16="http://schemas.microsoft.com/office/drawing/2014/main" id="{556E677C-C120-4E71-80F1-422EFE2B5F21}"/>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806</xdr:row>
      <xdr:rowOff>0</xdr:rowOff>
    </xdr:from>
    <xdr:to>
      <xdr:col>58</xdr:col>
      <xdr:colOff>161925</xdr:colOff>
      <xdr:row>807</xdr:row>
      <xdr:rowOff>171450</xdr:rowOff>
    </xdr:to>
    <xdr:sp macro="" textlink="">
      <xdr:nvSpPr>
        <xdr:cNvPr id="8426" name="Line 11">
          <a:extLst>
            <a:ext uri="{FF2B5EF4-FFF2-40B4-BE49-F238E27FC236}">
              <a16:creationId xmlns:a16="http://schemas.microsoft.com/office/drawing/2014/main" id="{2FC6E05C-050C-4FF8-B99F-3CCD5173B6A5}"/>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808</xdr:row>
      <xdr:rowOff>0</xdr:rowOff>
    </xdr:from>
    <xdr:to>
      <xdr:col>58</xdr:col>
      <xdr:colOff>171450</xdr:colOff>
      <xdr:row>809</xdr:row>
      <xdr:rowOff>171450</xdr:rowOff>
    </xdr:to>
    <xdr:sp macro="" textlink="">
      <xdr:nvSpPr>
        <xdr:cNvPr id="8427" name="Line 12">
          <a:extLst>
            <a:ext uri="{FF2B5EF4-FFF2-40B4-BE49-F238E27FC236}">
              <a16:creationId xmlns:a16="http://schemas.microsoft.com/office/drawing/2014/main" id="{60FD7306-98B3-4B3D-BA51-878FD6E9072C}"/>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810</xdr:row>
      <xdr:rowOff>0</xdr:rowOff>
    </xdr:from>
    <xdr:to>
      <xdr:col>58</xdr:col>
      <xdr:colOff>171450</xdr:colOff>
      <xdr:row>811</xdr:row>
      <xdr:rowOff>171450</xdr:rowOff>
    </xdr:to>
    <xdr:sp macro="" textlink="">
      <xdr:nvSpPr>
        <xdr:cNvPr id="8428" name="Line 13">
          <a:extLst>
            <a:ext uri="{FF2B5EF4-FFF2-40B4-BE49-F238E27FC236}">
              <a16:creationId xmlns:a16="http://schemas.microsoft.com/office/drawing/2014/main" id="{E0B57DF8-26C8-4C22-A3B4-AA76D483DE9A}"/>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812</xdr:row>
      <xdr:rowOff>0</xdr:rowOff>
    </xdr:from>
    <xdr:to>
      <xdr:col>59</xdr:col>
      <xdr:colOff>0</xdr:colOff>
      <xdr:row>813</xdr:row>
      <xdr:rowOff>171450</xdr:rowOff>
    </xdr:to>
    <xdr:sp macro="" textlink="">
      <xdr:nvSpPr>
        <xdr:cNvPr id="8429" name="Line 14">
          <a:extLst>
            <a:ext uri="{FF2B5EF4-FFF2-40B4-BE49-F238E27FC236}">
              <a16:creationId xmlns:a16="http://schemas.microsoft.com/office/drawing/2014/main" id="{AD250A0D-DBB7-4484-A3A7-B083F037A306}"/>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762</xdr:row>
      <xdr:rowOff>9525</xdr:rowOff>
    </xdr:from>
    <xdr:to>
      <xdr:col>58</xdr:col>
      <xdr:colOff>171450</xdr:colOff>
      <xdr:row>763</xdr:row>
      <xdr:rowOff>171450</xdr:rowOff>
    </xdr:to>
    <xdr:sp macro="" textlink="">
      <xdr:nvSpPr>
        <xdr:cNvPr id="8430" name="Line 2">
          <a:extLst>
            <a:ext uri="{FF2B5EF4-FFF2-40B4-BE49-F238E27FC236}">
              <a16:creationId xmlns:a16="http://schemas.microsoft.com/office/drawing/2014/main" id="{5F9B53F4-669A-4F54-A877-3BCB7EB7633C}"/>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764</xdr:row>
      <xdr:rowOff>9525</xdr:rowOff>
    </xdr:from>
    <xdr:to>
      <xdr:col>59</xdr:col>
      <xdr:colOff>0</xdr:colOff>
      <xdr:row>765</xdr:row>
      <xdr:rowOff>171450</xdr:rowOff>
    </xdr:to>
    <xdr:sp macro="" textlink="">
      <xdr:nvSpPr>
        <xdr:cNvPr id="8431" name="Line 3">
          <a:extLst>
            <a:ext uri="{FF2B5EF4-FFF2-40B4-BE49-F238E27FC236}">
              <a16:creationId xmlns:a16="http://schemas.microsoft.com/office/drawing/2014/main" id="{F2193FD4-D271-4F52-A8F5-2C837E154D31}"/>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766</xdr:row>
      <xdr:rowOff>28575</xdr:rowOff>
    </xdr:from>
    <xdr:to>
      <xdr:col>58</xdr:col>
      <xdr:colOff>161925</xdr:colOff>
      <xdr:row>768</xdr:row>
      <xdr:rowOff>19050</xdr:rowOff>
    </xdr:to>
    <xdr:sp macro="" textlink="">
      <xdr:nvSpPr>
        <xdr:cNvPr id="8432" name="Line 4">
          <a:extLst>
            <a:ext uri="{FF2B5EF4-FFF2-40B4-BE49-F238E27FC236}">
              <a16:creationId xmlns:a16="http://schemas.microsoft.com/office/drawing/2014/main" id="{DC65F067-89BA-4DFC-BE0D-49956DFB823E}"/>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768</xdr:row>
      <xdr:rowOff>0</xdr:rowOff>
    </xdr:from>
    <xdr:to>
      <xdr:col>58</xdr:col>
      <xdr:colOff>152400</xdr:colOff>
      <xdr:row>769</xdr:row>
      <xdr:rowOff>171450</xdr:rowOff>
    </xdr:to>
    <xdr:sp macro="" textlink="">
      <xdr:nvSpPr>
        <xdr:cNvPr id="8433" name="Line 5">
          <a:extLst>
            <a:ext uri="{FF2B5EF4-FFF2-40B4-BE49-F238E27FC236}">
              <a16:creationId xmlns:a16="http://schemas.microsoft.com/office/drawing/2014/main" id="{67E3C4E3-BCFE-42F8-927B-9A55F4ED4CD2}"/>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770</xdr:row>
      <xdr:rowOff>0</xdr:rowOff>
    </xdr:from>
    <xdr:to>
      <xdr:col>58</xdr:col>
      <xdr:colOff>171450</xdr:colOff>
      <xdr:row>771</xdr:row>
      <xdr:rowOff>171450</xdr:rowOff>
    </xdr:to>
    <xdr:sp macro="" textlink="">
      <xdr:nvSpPr>
        <xdr:cNvPr id="8434" name="Line 6">
          <a:extLst>
            <a:ext uri="{FF2B5EF4-FFF2-40B4-BE49-F238E27FC236}">
              <a16:creationId xmlns:a16="http://schemas.microsoft.com/office/drawing/2014/main" id="{FB2FAAE4-F691-49A7-B7D2-0EADB371CB3B}"/>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772</xdr:row>
      <xdr:rowOff>0</xdr:rowOff>
    </xdr:from>
    <xdr:to>
      <xdr:col>58</xdr:col>
      <xdr:colOff>171450</xdr:colOff>
      <xdr:row>773</xdr:row>
      <xdr:rowOff>171450</xdr:rowOff>
    </xdr:to>
    <xdr:sp macro="" textlink="">
      <xdr:nvSpPr>
        <xdr:cNvPr id="8435" name="Line 7">
          <a:extLst>
            <a:ext uri="{FF2B5EF4-FFF2-40B4-BE49-F238E27FC236}">
              <a16:creationId xmlns:a16="http://schemas.microsoft.com/office/drawing/2014/main" id="{84F8E3CA-9EE5-46B0-9C86-9A6E03B93867}"/>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774</xdr:row>
      <xdr:rowOff>0</xdr:rowOff>
    </xdr:from>
    <xdr:to>
      <xdr:col>58</xdr:col>
      <xdr:colOff>161925</xdr:colOff>
      <xdr:row>775</xdr:row>
      <xdr:rowOff>171450</xdr:rowOff>
    </xdr:to>
    <xdr:sp macro="" textlink="">
      <xdr:nvSpPr>
        <xdr:cNvPr id="8436" name="Line 8">
          <a:extLst>
            <a:ext uri="{FF2B5EF4-FFF2-40B4-BE49-F238E27FC236}">
              <a16:creationId xmlns:a16="http://schemas.microsoft.com/office/drawing/2014/main" id="{C7B54E35-8959-4DA9-82BF-B5586B13715B}"/>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776</xdr:row>
      <xdr:rowOff>9525</xdr:rowOff>
    </xdr:from>
    <xdr:to>
      <xdr:col>59</xdr:col>
      <xdr:colOff>0</xdr:colOff>
      <xdr:row>777</xdr:row>
      <xdr:rowOff>171450</xdr:rowOff>
    </xdr:to>
    <xdr:sp macro="" textlink="">
      <xdr:nvSpPr>
        <xdr:cNvPr id="8437" name="Line 9">
          <a:extLst>
            <a:ext uri="{FF2B5EF4-FFF2-40B4-BE49-F238E27FC236}">
              <a16:creationId xmlns:a16="http://schemas.microsoft.com/office/drawing/2014/main" id="{18F8EDE5-31FF-4106-92A1-908B9C79E6AE}"/>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778</xdr:row>
      <xdr:rowOff>0</xdr:rowOff>
    </xdr:from>
    <xdr:to>
      <xdr:col>59</xdr:col>
      <xdr:colOff>0</xdr:colOff>
      <xdr:row>779</xdr:row>
      <xdr:rowOff>171450</xdr:rowOff>
    </xdr:to>
    <xdr:sp macro="" textlink="">
      <xdr:nvSpPr>
        <xdr:cNvPr id="8438" name="Line 10">
          <a:extLst>
            <a:ext uri="{FF2B5EF4-FFF2-40B4-BE49-F238E27FC236}">
              <a16:creationId xmlns:a16="http://schemas.microsoft.com/office/drawing/2014/main" id="{DC7488A7-DF34-4D10-AEDC-4E6DC2BD68B9}"/>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780</xdr:row>
      <xdr:rowOff>0</xdr:rowOff>
    </xdr:from>
    <xdr:to>
      <xdr:col>58</xdr:col>
      <xdr:colOff>161925</xdr:colOff>
      <xdr:row>781</xdr:row>
      <xdr:rowOff>171450</xdr:rowOff>
    </xdr:to>
    <xdr:sp macro="" textlink="">
      <xdr:nvSpPr>
        <xdr:cNvPr id="8439" name="Line 11">
          <a:extLst>
            <a:ext uri="{FF2B5EF4-FFF2-40B4-BE49-F238E27FC236}">
              <a16:creationId xmlns:a16="http://schemas.microsoft.com/office/drawing/2014/main" id="{DC1358EA-629A-4D99-B3A5-4018BE4246BB}"/>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782</xdr:row>
      <xdr:rowOff>0</xdr:rowOff>
    </xdr:from>
    <xdr:to>
      <xdr:col>58</xdr:col>
      <xdr:colOff>171450</xdr:colOff>
      <xdr:row>783</xdr:row>
      <xdr:rowOff>171450</xdr:rowOff>
    </xdr:to>
    <xdr:sp macro="" textlink="">
      <xdr:nvSpPr>
        <xdr:cNvPr id="8440" name="Line 12">
          <a:extLst>
            <a:ext uri="{FF2B5EF4-FFF2-40B4-BE49-F238E27FC236}">
              <a16:creationId xmlns:a16="http://schemas.microsoft.com/office/drawing/2014/main" id="{77AA141D-0852-41F9-B405-A5570526D38A}"/>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784</xdr:row>
      <xdr:rowOff>0</xdr:rowOff>
    </xdr:from>
    <xdr:to>
      <xdr:col>58</xdr:col>
      <xdr:colOff>171450</xdr:colOff>
      <xdr:row>785</xdr:row>
      <xdr:rowOff>171450</xdr:rowOff>
    </xdr:to>
    <xdr:sp macro="" textlink="">
      <xdr:nvSpPr>
        <xdr:cNvPr id="8441" name="Line 13">
          <a:extLst>
            <a:ext uri="{FF2B5EF4-FFF2-40B4-BE49-F238E27FC236}">
              <a16:creationId xmlns:a16="http://schemas.microsoft.com/office/drawing/2014/main" id="{6D019B86-155A-4116-90D8-CBE0BB534D0B}"/>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786</xdr:row>
      <xdr:rowOff>0</xdr:rowOff>
    </xdr:from>
    <xdr:to>
      <xdr:col>59</xdr:col>
      <xdr:colOff>0</xdr:colOff>
      <xdr:row>787</xdr:row>
      <xdr:rowOff>171450</xdr:rowOff>
    </xdr:to>
    <xdr:sp macro="" textlink="">
      <xdr:nvSpPr>
        <xdr:cNvPr id="8442" name="Line 14">
          <a:extLst>
            <a:ext uri="{FF2B5EF4-FFF2-40B4-BE49-F238E27FC236}">
              <a16:creationId xmlns:a16="http://schemas.microsoft.com/office/drawing/2014/main" id="{28C112BF-8AD3-4C1A-BFC4-9C01BA2E196A}"/>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736</xdr:row>
      <xdr:rowOff>9525</xdr:rowOff>
    </xdr:from>
    <xdr:to>
      <xdr:col>58</xdr:col>
      <xdr:colOff>171450</xdr:colOff>
      <xdr:row>737</xdr:row>
      <xdr:rowOff>171450</xdr:rowOff>
    </xdr:to>
    <xdr:sp macro="" textlink="">
      <xdr:nvSpPr>
        <xdr:cNvPr id="8443" name="Line 2">
          <a:extLst>
            <a:ext uri="{FF2B5EF4-FFF2-40B4-BE49-F238E27FC236}">
              <a16:creationId xmlns:a16="http://schemas.microsoft.com/office/drawing/2014/main" id="{351D096A-FCFB-4BEB-A28C-E771C412498B}"/>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738</xdr:row>
      <xdr:rowOff>9525</xdr:rowOff>
    </xdr:from>
    <xdr:to>
      <xdr:col>59</xdr:col>
      <xdr:colOff>0</xdr:colOff>
      <xdr:row>739</xdr:row>
      <xdr:rowOff>171450</xdr:rowOff>
    </xdr:to>
    <xdr:sp macro="" textlink="">
      <xdr:nvSpPr>
        <xdr:cNvPr id="8444" name="Line 3">
          <a:extLst>
            <a:ext uri="{FF2B5EF4-FFF2-40B4-BE49-F238E27FC236}">
              <a16:creationId xmlns:a16="http://schemas.microsoft.com/office/drawing/2014/main" id="{0B81B4B2-5AC4-401A-BD6E-BC08926815C9}"/>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740</xdr:row>
      <xdr:rowOff>28575</xdr:rowOff>
    </xdr:from>
    <xdr:to>
      <xdr:col>58</xdr:col>
      <xdr:colOff>161925</xdr:colOff>
      <xdr:row>742</xdr:row>
      <xdr:rowOff>19050</xdr:rowOff>
    </xdr:to>
    <xdr:sp macro="" textlink="">
      <xdr:nvSpPr>
        <xdr:cNvPr id="8445" name="Line 4">
          <a:extLst>
            <a:ext uri="{FF2B5EF4-FFF2-40B4-BE49-F238E27FC236}">
              <a16:creationId xmlns:a16="http://schemas.microsoft.com/office/drawing/2014/main" id="{3FA912D5-B4D2-4E0F-BF3C-3A016B7D0714}"/>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742</xdr:row>
      <xdr:rowOff>0</xdr:rowOff>
    </xdr:from>
    <xdr:to>
      <xdr:col>58</xdr:col>
      <xdr:colOff>152400</xdr:colOff>
      <xdr:row>743</xdr:row>
      <xdr:rowOff>171450</xdr:rowOff>
    </xdr:to>
    <xdr:sp macro="" textlink="">
      <xdr:nvSpPr>
        <xdr:cNvPr id="8446" name="Line 5">
          <a:extLst>
            <a:ext uri="{FF2B5EF4-FFF2-40B4-BE49-F238E27FC236}">
              <a16:creationId xmlns:a16="http://schemas.microsoft.com/office/drawing/2014/main" id="{359CBD5A-A514-4CDB-BEFB-D126ED9D5AC7}"/>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744</xdr:row>
      <xdr:rowOff>0</xdr:rowOff>
    </xdr:from>
    <xdr:to>
      <xdr:col>58</xdr:col>
      <xdr:colOff>171450</xdr:colOff>
      <xdr:row>745</xdr:row>
      <xdr:rowOff>171450</xdr:rowOff>
    </xdr:to>
    <xdr:sp macro="" textlink="">
      <xdr:nvSpPr>
        <xdr:cNvPr id="8447" name="Line 6">
          <a:extLst>
            <a:ext uri="{FF2B5EF4-FFF2-40B4-BE49-F238E27FC236}">
              <a16:creationId xmlns:a16="http://schemas.microsoft.com/office/drawing/2014/main" id="{F4254768-300C-4E70-B0D3-CCCEDDF7C62C}"/>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746</xdr:row>
      <xdr:rowOff>0</xdr:rowOff>
    </xdr:from>
    <xdr:to>
      <xdr:col>58</xdr:col>
      <xdr:colOff>171450</xdr:colOff>
      <xdr:row>747</xdr:row>
      <xdr:rowOff>171450</xdr:rowOff>
    </xdr:to>
    <xdr:sp macro="" textlink="">
      <xdr:nvSpPr>
        <xdr:cNvPr id="8448" name="Line 7">
          <a:extLst>
            <a:ext uri="{FF2B5EF4-FFF2-40B4-BE49-F238E27FC236}">
              <a16:creationId xmlns:a16="http://schemas.microsoft.com/office/drawing/2014/main" id="{3C9DE71B-02E4-48E7-8CE9-52EFC63E2644}"/>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748</xdr:row>
      <xdr:rowOff>0</xdr:rowOff>
    </xdr:from>
    <xdr:to>
      <xdr:col>58</xdr:col>
      <xdr:colOff>161925</xdr:colOff>
      <xdr:row>749</xdr:row>
      <xdr:rowOff>171450</xdr:rowOff>
    </xdr:to>
    <xdr:sp macro="" textlink="">
      <xdr:nvSpPr>
        <xdr:cNvPr id="8449" name="Line 8">
          <a:extLst>
            <a:ext uri="{FF2B5EF4-FFF2-40B4-BE49-F238E27FC236}">
              <a16:creationId xmlns:a16="http://schemas.microsoft.com/office/drawing/2014/main" id="{C4458009-11D6-4461-B97E-FCDC2DF1D0B4}"/>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750</xdr:row>
      <xdr:rowOff>9525</xdr:rowOff>
    </xdr:from>
    <xdr:to>
      <xdr:col>59</xdr:col>
      <xdr:colOff>0</xdr:colOff>
      <xdr:row>751</xdr:row>
      <xdr:rowOff>171450</xdr:rowOff>
    </xdr:to>
    <xdr:sp macro="" textlink="">
      <xdr:nvSpPr>
        <xdr:cNvPr id="8450" name="Line 9">
          <a:extLst>
            <a:ext uri="{FF2B5EF4-FFF2-40B4-BE49-F238E27FC236}">
              <a16:creationId xmlns:a16="http://schemas.microsoft.com/office/drawing/2014/main" id="{75044978-0729-4F2C-8FBC-F530B7EFCA85}"/>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752</xdr:row>
      <xdr:rowOff>0</xdr:rowOff>
    </xdr:from>
    <xdr:to>
      <xdr:col>59</xdr:col>
      <xdr:colOff>0</xdr:colOff>
      <xdr:row>753</xdr:row>
      <xdr:rowOff>171450</xdr:rowOff>
    </xdr:to>
    <xdr:sp macro="" textlink="">
      <xdr:nvSpPr>
        <xdr:cNvPr id="8451" name="Line 10">
          <a:extLst>
            <a:ext uri="{FF2B5EF4-FFF2-40B4-BE49-F238E27FC236}">
              <a16:creationId xmlns:a16="http://schemas.microsoft.com/office/drawing/2014/main" id="{845F163E-F770-4432-862D-3AFA96B64C42}"/>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754</xdr:row>
      <xdr:rowOff>0</xdr:rowOff>
    </xdr:from>
    <xdr:to>
      <xdr:col>58</xdr:col>
      <xdr:colOff>161925</xdr:colOff>
      <xdr:row>755</xdr:row>
      <xdr:rowOff>171450</xdr:rowOff>
    </xdr:to>
    <xdr:sp macro="" textlink="">
      <xdr:nvSpPr>
        <xdr:cNvPr id="8452" name="Line 11">
          <a:extLst>
            <a:ext uri="{FF2B5EF4-FFF2-40B4-BE49-F238E27FC236}">
              <a16:creationId xmlns:a16="http://schemas.microsoft.com/office/drawing/2014/main" id="{D7CE8F78-AADC-4868-9FCF-AAE4E35962D7}"/>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756</xdr:row>
      <xdr:rowOff>0</xdr:rowOff>
    </xdr:from>
    <xdr:to>
      <xdr:col>58</xdr:col>
      <xdr:colOff>171450</xdr:colOff>
      <xdr:row>757</xdr:row>
      <xdr:rowOff>171450</xdr:rowOff>
    </xdr:to>
    <xdr:sp macro="" textlink="">
      <xdr:nvSpPr>
        <xdr:cNvPr id="8453" name="Line 12">
          <a:extLst>
            <a:ext uri="{FF2B5EF4-FFF2-40B4-BE49-F238E27FC236}">
              <a16:creationId xmlns:a16="http://schemas.microsoft.com/office/drawing/2014/main" id="{618713B6-6A01-4782-AC45-BD6C317DDC29}"/>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758</xdr:row>
      <xdr:rowOff>0</xdr:rowOff>
    </xdr:from>
    <xdr:to>
      <xdr:col>58</xdr:col>
      <xdr:colOff>171450</xdr:colOff>
      <xdr:row>759</xdr:row>
      <xdr:rowOff>171450</xdr:rowOff>
    </xdr:to>
    <xdr:sp macro="" textlink="">
      <xdr:nvSpPr>
        <xdr:cNvPr id="8454" name="Line 13">
          <a:extLst>
            <a:ext uri="{FF2B5EF4-FFF2-40B4-BE49-F238E27FC236}">
              <a16:creationId xmlns:a16="http://schemas.microsoft.com/office/drawing/2014/main" id="{B4794FA1-E003-44BC-AB5C-C6F3928CA7E2}"/>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760</xdr:row>
      <xdr:rowOff>0</xdr:rowOff>
    </xdr:from>
    <xdr:to>
      <xdr:col>59</xdr:col>
      <xdr:colOff>0</xdr:colOff>
      <xdr:row>761</xdr:row>
      <xdr:rowOff>171450</xdr:rowOff>
    </xdr:to>
    <xdr:sp macro="" textlink="">
      <xdr:nvSpPr>
        <xdr:cNvPr id="8455" name="Line 14">
          <a:extLst>
            <a:ext uri="{FF2B5EF4-FFF2-40B4-BE49-F238E27FC236}">
              <a16:creationId xmlns:a16="http://schemas.microsoft.com/office/drawing/2014/main" id="{76898D7E-90CD-4B49-994B-6654F2351FAE}"/>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710</xdr:row>
      <xdr:rowOff>9525</xdr:rowOff>
    </xdr:from>
    <xdr:to>
      <xdr:col>58</xdr:col>
      <xdr:colOff>171450</xdr:colOff>
      <xdr:row>711</xdr:row>
      <xdr:rowOff>171450</xdr:rowOff>
    </xdr:to>
    <xdr:sp macro="" textlink="">
      <xdr:nvSpPr>
        <xdr:cNvPr id="8456" name="Line 2">
          <a:extLst>
            <a:ext uri="{FF2B5EF4-FFF2-40B4-BE49-F238E27FC236}">
              <a16:creationId xmlns:a16="http://schemas.microsoft.com/office/drawing/2014/main" id="{289AFBE1-53C2-4437-874D-656FDCA02B0B}"/>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712</xdr:row>
      <xdr:rowOff>9525</xdr:rowOff>
    </xdr:from>
    <xdr:to>
      <xdr:col>59</xdr:col>
      <xdr:colOff>0</xdr:colOff>
      <xdr:row>713</xdr:row>
      <xdr:rowOff>171450</xdr:rowOff>
    </xdr:to>
    <xdr:sp macro="" textlink="">
      <xdr:nvSpPr>
        <xdr:cNvPr id="8457" name="Line 3">
          <a:extLst>
            <a:ext uri="{FF2B5EF4-FFF2-40B4-BE49-F238E27FC236}">
              <a16:creationId xmlns:a16="http://schemas.microsoft.com/office/drawing/2014/main" id="{0D15C6D9-FF25-4EE0-83FF-63C74545B0EA}"/>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714</xdr:row>
      <xdr:rowOff>28575</xdr:rowOff>
    </xdr:from>
    <xdr:to>
      <xdr:col>58</xdr:col>
      <xdr:colOff>161925</xdr:colOff>
      <xdr:row>716</xdr:row>
      <xdr:rowOff>19050</xdr:rowOff>
    </xdr:to>
    <xdr:sp macro="" textlink="">
      <xdr:nvSpPr>
        <xdr:cNvPr id="8458" name="Line 4">
          <a:extLst>
            <a:ext uri="{FF2B5EF4-FFF2-40B4-BE49-F238E27FC236}">
              <a16:creationId xmlns:a16="http://schemas.microsoft.com/office/drawing/2014/main" id="{B610CBC1-3529-4448-8948-700A64919F9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716</xdr:row>
      <xdr:rowOff>0</xdr:rowOff>
    </xdr:from>
    <xdr:to>
      <xdr:col>58</xdr:col>
      <xdr:colOff>152400</xdr:colOff>
      <xdr:row>717</xdr:row>
      <xdr:rowOff>171450</xdr:rowOff>
    </xdr:to>
    <xdr:sp macro="" textlink="">
      <xdr:nvSpPr>
        <xdr:cNvPr id="8459" name="Line 5">
          <a:extLst>
            <a:ext uri="{FF2B5EF4-FFF2-40B4-BE49-F238E27FC236}">
              <a16:creationId xmlns:a16="http://schemas.microsoft.com/office/drawing/2014/main" id="{345552A0-4E48-4489-BB98-E7C97E3AAC19}"/>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718</xdr:row>
      <xdr:rowOff>0</xdr:rowOff>
    </xdr:from>
    <xdr:to>
      <xdr:col>58</xdr:col>
      <xdr:colOff>171450</xdr:colOff>
      <xdr:row>719</xdr:row>
      <xdr:rowOff>171450</xdr:rowOff>
    </xdr:to>
    <xdr:sp macro="" textlink="">
      <xdr:nvSpPr>
        <xdr:cNvPr id="8460" name="Line 6">
          <a:extLst>
            <a:ext uri="{FF2B5EF4-FFF2-40B4-BE49-F238E27FC236}">
              <a16:creationId xmlns:a16="http://schemas.microsoft.com/office/drawing/2014/main" id="{9940FDBA-43C2-4E27-BA1E-4AEC44A5C98F}"/>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720</xdr:row>
      <xdr:rowOff>0</xdr:rowOff>
    </xdr:from>
    <xdr:to>
      <xdr:col>58</xdr:col>
      <xdr:colOff>171450</xdr:colOff>
      <xdr:row>721</xdr:row>
      <xdr:rowOff>171450</xdr:rowOff>
    </xdr:to>
    <xdr:sp macro="" textlink="">
      <xdr:nvSpPr>
        <xdr:cNvPr id="8461" name="Line 7">
          <a:extLst>
            <a:ext uri="{FF2B5EF4-FFF2-40B4-BE49-F238E27FC236}">
              <a16:creationId xmlns:a16="http://schemas.microsoft.com/office/drawing/2014/main" id="{60DCE105-A974-4088-BE28-F4FBBDACD057}"/>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722</xdr:row>
      <xdr:rowOff>0</xdr:rowOff>
    </xdr:from>
    <xdr:to>
      <xdr:col>58</xdr:col>
      <xdr:colOff>161925</xdr:colOff>
      <xdr:row>723</xdr:row>
      <xdr:rowOff>171450</xdr:rowOff>
    </xdr:to>
    <xdr:sp macro="" textlink="">
      <xdr:nvSpPr>
        <xdr:cNvPr id="8462" name="Line 8">
          <a:extLst>
            <a:ext uri="{FF2B5EF4-FFF2-40B4-BE49-F238E27FC236}">
              <a16:creationId xmlns:a16="http://schemas.microsoft.com/office/drawing/2014/main" id="{D712084D-7DA9-4BA3-83AD-A51DB380034A}"/>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724</xdr:row>
      <xdr:rowOff>9525</xdr:rowOff>
    </xdr:from>
    <xdr:to>
      <xdr:col>59</xdr:col>
      <xdr:colOff>0</xdr:colOff>
      <xdr:row>725</xdr:row>
      <xdr:rowOff>171450</xdr:rowOff>
    </xdr:to>
    <xdr:sp macro="" textlink="">
      <xdr:nvSpPr>
        <xdr:cNvPr id="8463" name="Line 9">
          <a:extLst>
            <a:ext uri="{FF2B5EF4-FFF2-40B4-BE49-F238E27FC236}">
              <a16:creationId xmlns:a16="http://schemas.microsoft.com/office/drawing/2014/main" id="{6D382895-4EF2-43F3-9C07-452DD20F41F1}"/>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726</xdr:row>
      <xdr:rowOff>0</xdr:rowOff>
    </xdr:from>
    <xdr:to>
      <xdr:col>59</xdr:col>
      <xdr:colOff>0</xdr:colOff>
      <xdr:row>727</xdr:row>
      <xdr:rowOff>171450</xdr:rowOff>
    </xdr:to>
    <xdr:sp macro="" textlink="">
      <xdr:nvSpPr>
        <xdr:cNvPr id="8464" name="Line 10">
          <a:extLst>
            <a:ext uri="{FF2B5EF4-FFF2-40B4-BE49-F238E27FC236}">
              <a16:creationId xmlns:a16="http://schemas.microsoft.com/office/drawing/2014/main" id="{D416DA14-326E-4881-B777-83C928B70771}"/>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728</xdr:row>
      <xdr:rowOff>0</xdr:rowOff>
    </xdr:from>
    <xdr:to>
      <xdr:col>58</xdr:col>
      <xdr:colOff>161925</xdr:colOff>
      <xdr:row>729</xdr:row>
      <xdr:rowOff>171450</xdr:rowOff>
    </xdr:to>
    <xdr:sp macro="" textlink="">
      <xdr:nvSpPr>
        <xdr:cNvPr id="8465" name="Line 11">
          <a:extLst>
            <a:ext uri="{FF2B5EF4-FFF2-40B4-BE49-F238E27FC236}">
              <a16:creationId xmlns:a16="http://schemas.microsoft.com/office/drawing/2014/main" id="{B9270398-2246-48AD-8CB0-E272D499E990}"/>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730</xdr:row>
      <xdr:rowOff>0</xdr:rowOff>
    </xdr:from>
    <xdr:to>
      <xdr:col>58</xdr:col>
      <xdr:colOff>171450</xdr:colOff>
      <xdr:row>731</xdr:row>
      <xdr:rowOff>171450</xdr:rowOff>
    </xdr:to>
    <xdr:sp macro="" textlink="">
      <xdr:nvSpPr>
        <xdr:cNvPr id="8466" name="Line 12">
          <a:extLst>
            <a:ext uri="{FF2B5EF4-FFF2-40B4-BE49-F238E27FC236}">
              <a16:creationId xmlns:a16="http://schemas.microsoft.com/office/drawing/2014/main" id="{B3D4412B-ACEA-4C60-8CEB-7BAFE2237B11}"/>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732</xdr:row>
      <xdr:rowOff>0</xdr:rowOff>
    </xdr:from>
    <xdr:to>
      <xdr:col>58</xdr:col>
      <xdr:colOff>171450</xdr:colOff>
      <xdr:row>733</xdr:row>
      <xdr:rowOff>171450</xdr:rowOff>
    </xdr:to>
    <xdr:sp macro="" textlink="">
      <xdr:nvSpPr>
        <xdr:cNvPr id="8467" name="Line 13">
          <a:extLst>
            <a:ext uri="{FF2B5EF4-FFF2-40B4-BE49-F238E27FC236}">
              <a16:creationId xmlns:a16="http://schemas.microsoft.com/office/drawing/2014/main" id="{89CA6D72-0E75-48F5-B578-7ECAE4657767}"/>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734</xdr:row>
      <xdr:rowOff>0</xdr:rowOff>
    </xdr:from>
    <xdr:to>
      <xdr:col>59</xdr:col>
      <xdr:colOff>0</xdr:colOff>
      <xdr:row>735</xdr:row>
      <xdr:rowOff>171450</xdr:rowOff>
    </xdr:to>
    <xdr:sp macro="" textlink="">
      <xdr:nvSpPr>
        <xdr:cNvPr id="8468" name="Line 14">
          <a:extLst>
            <a:ext uri="{FF2B5EF4-FFF2-40B4-BE49-F238E27FC236}">
              <a16:creationId xmlns:a16="http://schemas.microsoft.com/office/drawing/2014/main" id="{24A50DF5-D8A1-4441-8893-E973009EAD5C}"/>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684</xdr:row>
      <xdr:rowOff>9525</xdr:rowOff>
    </xdr:from>
    <xdr:to>
      <xdr:col>58</xdr:col>
      <xdr:colOff>171450</xdr:colOff>
      <xdr:row>685</xdr:row>
      <xdr:rowOff>171450</xdr:rowOff>
    </xdr:to>
    <xdr:sp macro="" textlink="">
      <xdr:nvSpPr>
        <xdr:cNvPr id="8469" name="Line 2">
          <a:extLst>
            <a:ext uri="{FF2B5EF4-FFF2-40B4-BE49-F238E27FC236}">
              <a16:creationId xmlns:a16="http://schemas.microsoft.com/office/drawing/2014/main" id="{7F4EB8B0-A341-486F-97AA-92742011AC09}"/>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686</xdr:row>
      <xdr:rowOff>9525</xdr:rowOff>
    </xdr:from>
    <xdr:to>
      <xdr:col>59</xdr:col>
      <xdr:colOff>0</xdr:colOff>
      <xdr:row>687</xdr:row>
      <xdr:rowOff>171450</xdr:rowOff>
    </xdr:to>
    <xdr:sp macro="" textlink="">
      <xdr:nvSpPr>
        <xdr:cNvPr id="8470" name="Line 3">
          <a:extLst>
            <a:ext uri="{FF2B5EF4-FFF2-40B4-BE49-F238E27FC236}">
              <a16:creationId xmlns:a16="http://schemas.microsoft.com/office/drawing/2014/main" id="{3D15BCCA-D3A5-415D-AD8E-4EDDDFA2D0AA}"/>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688</xdr:row>
      <xdr:rowOff>28575</xdr:rowOff>
    </xdr:from>
    <xdr:to>
      <xdr:col>58</xdr:col>
      <xdr:colOff>161925</xdr:colOff>
      <xdr:row>690</xdr:row>
      <xdr:rowOff>19050</xdr:rowOff>
    </xdr:to>
    <xdr:sp macro="" textlink="">
      <xdr:nvSpPr>
        <xdr:cNvPr id="8471" name="Line 4">
          <a:extLst>
            <a:ext uri="{FF2B5EF4-FFF2-40B4-BE49-F238E27FC236}">
              <a16:creationId xmlns:a16="http://schemas.microsoft.com/office/drawing/2014/main" id="{51BB7980-AD05-4632-84D9-D7EA014D9744}"/>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690</xdr:row>
      <xdr:rowOff>0</xdr:rowOff>
    </xdr:from>
    <xdr:to>
      <xdr:col>58</xdr:col>
      <xdr:colOff>152400</xdr:colOff>
      <xdr:row>691</xdr:row>
      <xdr:rowOff>171450</xdr:rowOff>
    </xdr:to>
    <xdr:sp macro="" textlink="">
      <xdr:nvSpPr>
        <xdr:cNvPr id="8472" name="Line 5">
          <a:extLst>
            <a:ext uri="{FF2B5EF4-FFF2-40B4-BE49-F238E27FC236}">
              <a16:creationId xmlns:a16="http://schemas.microsoft.com/office/drawing/2014/main" id="{313D4DED-D6A1-4D43-8D27-A601601BCA78}"/>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692</xdr:row>
      <xdr:rowOff>0</xdr:rowOff>
    </xdr:from>
    <xdr:to>
      <xdr:col>58</xdr:col>
      <xdr:colOff>171450</xdr:colOff>
      <xdr:row>693</xdr:row>
      <xdr:rowOff>171450</xdr:rowOff>
    </xdr:to>
    <xdr:sp macro="" textlink="">
      <xdr:nvSpPr>
        <xdr:cNvPr id="8473" name="Line 6">
          <a:extLst>
            <a:ext uri="{FF2B5EF4-FFF2-40B4-BE49-F238E27FC236}">
              <a16:creationId xmlns:a16="http://schemas.microsoft.com/office/drawing/2014/main" id="{266663C7-4A36-45FC-8D23-9DADC00D7D2D}"/>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694</xdr:row>
      <xdr:rowOff>0</xdr:rowOff>
    </xdr:from>
    <xdr:to>
      <xdr:col>58</xdr:col>
      <xdr:colOff>171450</xdr:colOff>
      <xdr:row>695</xdr:row>
      <xdr:rowOff>171450</xdr:rowOff>
    </xdr:to>
    <xdr:sp macro="" textlink="">
      <xdr:nvSpPr>
        <xdr:cNvPr id="8474" name="Line 7">
          <a:extLst>
            <a:ext uri="{FF2B5EF4-FFF2-40B4-BE49-F238E27FC236}">
              <a16:creationId xmlns:a16="http://schemas.microsoft.com/office/drawing/2014/main" id="{CFE25841-BF83-43EE-9D02-CD5360EE9795}"/>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696</xdr:row>
      <xdr:rowOff>0</xdr:rowOff>
    </xdr:from>
    <xdr:to>
      <xdr:col>58</xdr:col>
      <xdr:colOff>161925</xdr:colOff>
      <xdr:row>697</xdr:row>
      <xdr:rowOff>171450</xdr:rowOff>
    </xdr:to>
    <xdr:sp macro="" textlink="">
      <xdr:nvSpPr>
        <xdr:cNvPr id="8475" name="Line 8">
          <a:extLst>
            <a:ext uri="{FF2B5EF4-FFF2-40B4-BE49-F238E27FC236}">
              <a16:creationId xmlns:a16="http://schemas.microsoft.com/office/drawing/2014/main" id="{89CFFE45-AF63-4CC7-B552-4D05A9B39A0E}"/>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698</xdr:row>
      <xdr:rowOff>9525</xdr:rowOff>
    </xdr:from>
    <xdr:to>
      <xdr:col>59</xdr:col>
      <xdr:colOff>0</xdr:colOff>
      <xdr:row>699</xdr:row>
      <xdr:rowOff>171450</xdr:rowOff>
    </xdr:to>
    <xdr:sp macro="" textlink="">
      <xdr:nvSpPr>
        <xdr:cNvPr id="8476" name="Line 9">
          <a:extLst>
            <a:ext uri="{FF2B5EF4-FFF2-40B4-BE49-F238E27FC236}">
              <a16:creationId xmlns:a16="http://schemas.microsoft.com/office/drawing/2014/main" id="{A90F5B90-027F-4DBC-96DC-0FDAE6E46C4C}"/>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700</xdr:row>
      <xdr:rowOff>0</xdr:rowOff>
    </xdr:from>
    <xdr:to>
      <xdr:col>59</xdr:col>
      <xdr:colOff>0</xdr:colOff>
      <xdr:row>701</xdr:row>
      <xdr:rowOff>171450</xdr:rowOff>
    </xdr:to>
    <xdr:sp macro="" textlink="">
      <xdr:nvSpPr>
        <xdr:cNvPr id="8477" name="Line 10">
          <a:extLst>
            <a:ext uri="{FF2B5EF4-FFF2-40B4-BE49-F238E27FC236}">
              <a16:creationId xmlns:a16="http://schemas.microsoft.com/office/drawing/2014/main" id="{36099586-5BF3-42E0-B25C-B1E045290002}"/>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702</xdr:row>
      <xdr:rowOff>0</xdr:rowOff>
    </xdr:from>
    <xdr:to>
      <xdr:col>58</xdr:col>
      <xdr:colOff>161925</xdr:colOff>
      <xdr:row>703</xdr:row>
      <xdr:rowOff>171450</xdr:rowOff>
    </xdr:to>
    <xdr:sp macro="" textlink="">
      <xdr:nvSpPr>
        <xdr:cNvPr id="8478" name="Line 11">
          <a:extLst>
            <a:ext uri="{FF2B5EF4-FFF2-40B4-BE49-F238E27FC236}">
              <a16:creationId xmlns:a16="http://schemas.microsoft.com/office/drawing/2014/main" id="{BCD376D3-367F-4BE9-A748-05F5D3E2A351}"/>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704</xdr:row>
      <xdr:rowOff>0</xdr:rowOff>
    </xdr:from>
    <xdr:to>
      <xdr:col>58</xdr:col>
      <xdr:colOff>171450</xdr:colOff>
      <xdr:row>705</xdr:row>
      <xdr:rowOff>171450</xdr:rowOff>
    </xdr:to>
    <xdr:sp macro="" textlink="">
      <xdr:nvSpPr>
        <xdr:cNvPr id="8479" name="Line 12">
          <a:extLst>
            <a:ext uri="{FF2B5EF4-FFF2-40B4-BE49-F238E27FC236}">
              <a16:creationId xmlns:a16="http://schemas.microsoft.com/office/drawing/2014/main" id="{D56DFA76-9BBC-4EBA-95CA-AE63435910CE}"/>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706</xdr:row>
      <xdr:rowOff>0</xdr:rowOff>
    </xdr:from>
    <xdr:to>
      <xdr:col>58</xdr:col>
      <xdr:colOff>171450</xdr:colOff>
      <xdr:row>707</xdr:row>
      <xdr:rowOff>171450</xdr:rowOff>
    </xdr:to>
    <xdr:sp macro="" textlink="">
      <xdr:nvSpPr>
        <xdr:cNvPr id="8480" name="Line 13">
          <a:extLst>
            <a:ext uri="{FF2B5EF4-FFF2-40B4-BE49-F238E27FC236}">
              <a16:creationId xmlns:a16="http://schemas.microsoft.com/office/drawing/2014/main" id="{28A0B01F-F9F4-4F63-A9DB-489B1DC5D535}"/>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708</xdr:row>
      <xdr:rowOff>0</xdr:rowOff>
    </xdr:from>
    <xdr:to>
      <xdr:col>59</xdr:col>
      <xdr:colOff>0</xdr:colOff>
      <xdr:row>709</xdr:row>
      <xdr:rowOff>171450</xdr:rowOff>
    </xdr:to>
    <xdr:sp macro="" textlink="">
      <xdr:nvSpPr>
        <xdr:cNvPr id="8481" name="Line 14">
          <a:extLst>
            <a:ext uri="{FF2B5EF4-FFF2-40B4-BE49-F238E27FC236}">
              <a16:creationId xmlns:a16="http://schemas.microsoft.com/office/drawing/2014/main" id="{10C8E68D-1508-486F-ABF7-6CD951313025}"/>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658</xdr:row>
      <xdr:rowOff>9525</xdr:rowOff>
    </xdr:from>
    <xdr:to>
      <xdr:col>58</xdr:col>
      <xdr:colOff>171450</xdr:colOff>
      <xdr:row>659</xdr:row>
      <xdr:rowOff>171450</xdr:rowOff>
    </xdr:to>
    <xdr:sp macro="" textlink="">
      <xdr:nvSpPr>
        <xdr:cNvPr id="8482" name="Line 2">
          <a:extLst>
            <a:ext uri="{FF2B5EF4-FFF2-40B4-BE49-F238E27FC236}">
              <a16:creationId xmlns:a16="http://schemas.microsoft.com/office/drawing/2014/main" id="{8413B3BB-D25E-4A54-B21C-E5F0FEA7B3A4}"/>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660</xdr:row>
      <xdr:rowOff>9525</xdr:rowOff>
    </xdr:from>
    <xdr:to>
      <xdr:col>59</xdr:col>
      <xdr:colOff>0</xdr:colOff>
      <xdr:row>661</xdr:row>
      <xdr:rowOff>171450</xdr:rowOff>
    </xdr:to>
    <xdr:sp macro="" textlink="">
      <xdr:nvSpPr>
        <xdr:cNvPr id="8483" name="Line 3">
          <a:extLst>
            <a:ext uri="{FF2B5EF4-FFF2-40B4-BE49-F238E27FC236}">
              <a16:creationId xmlns:a16="http://schemas.microsoft.com/office/drawing/2014/main" id="{669D5953-DE9B-4293-BE2F-A6E9051BD1A0}"/>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662</xdr:row>
      <xdr:rowOff>28575</xdr:rowOff>
    </xdr:from>
    <xdr:to>
      <xdr:col>58</xdr:col>
      <xdr:colOff>161925</xdr:colOff>
      <xdr:row>664</xdr:row>
      <xdr:rowOff>19050</xdr:rowOff>
    </xdr:to>
    <xdr:sp macro="" textlink="">
      <xdr:nvSpPr>
        <xdr:cNvPr id="8484" name="Line 4">
          <a:extLst>
            <a:ext uri="{FF2B5EF4-FFF2-40B4-BE49-F238E27FC236}">
              <a16:creationId xmlns:a16="http://schemas.microsoft.com/office/drawing/2014/main" id="{C8C96745-E979-47AF-A138-25E320736E2C}"/>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664</xdr:row>
      <xdr:rowOff>0</xdr:rowOff>
    </xdr:from>
    <xdr:to>
      <xdr:col>58</xdr:col>
      <xdr:colOff>152400</xdr:colOff>
      <xdr:row>665</xdr:row>
      <xdr:rowOff>171450</xdr:rowOff>
    </xdr:to>
    <xdr:sp macro="" textlink="">
      <xdr:nvSpPr>
        <xdr:cNvPr id="8485" name="Line 5">
          <a:extLst>
            <a:ext uri="{FF2B5EF4-FFF2-40B4-BE49-F238E27FC236}">
              <a16:creationId xmlns:a16="http://schemas.microsoft.com/office/drawing/2014/main" id="{33D0151B-FC5D-422A-81A1-387CA11E8E28}"/>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666</xdr:row>
      <xdr:rowOff>0</xdr:rowOff>
    </xdr:from>
    <xdr:to>
      <xdr:col>58</xdr:col>
      <xdr:colOff>171450</xdr:colOff>
      <xdr:row>667</xdr:row>
      <xdr:rowOff>171450</xdr:rowOff>
    </xdr:to>
    <xdr:sp macro="" textlink="">
      <xdr:nvSpPr>
        <xdr:cNvPr id="8486" name="Line 6">
          <a:extLst>
            <a:ext uri="{FF2B5EF4-FFF2-40B4-BE49-F238E27FC236}">
              <a16:creationId xmlns:a16="http://schemas.microsoft.com/office/drawing/2014/main" id="{16555619-A0FF-432D-A4DE-CF9357003491}"/>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668</xdr:row>
      <xdr:rowOff>0</xdr:rowOff>
    </xdr:from>
    <xdr:to>
      <xdr:col>58</xdr:col>
      <xdr:colOff>171450</xdr:colOff>
      <xdr:row>669</xdr:row>
      <xdr:rowOff>171450</xdr:rowOff>
    </xdr:to>
    <xdr:sp macro="" textlink="">
      <xdr:nvSpPr>
        <xdr:cNvPr id="8487" name="Line 7">
          <a:extLst>
            <a:ext uri="{FF2B5EF4-FFF2-40B4-BE49-F238E27FC236}">
              <a16:creationId xmlns:a16="http://schemas.microsoft.com/office/drawing/2014/main" id="{674816A7-FC26-4C39-AB52-B94320F49864}"/>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670</xdr:row>
      <xdr:rowOff>0</xdr:rowOff>
    </xdr:from>
    <xdr:to>
      <xdr:col>58</xdr:col>
      <xdr:colOff>161925</xdr:colOff>
      <xdr:row>671</xdr:row>
      <xdr:rowOff>171450</xdr:rowOff>
    </xdr:to>
    <xdr:sp macro="" textlink="">
      <xdr:nvSpPr>
        <xdr:cNvPr id="8488" name="Line 8">
          <a:extLst>
            <a:ext uri="{FF2B5EF4-FFF2-40B4-BE49-F238E27FC236}">
              <a16:creationId xmlns:a16="http://schemas.microsoft.com/office/drawing/2014/main" id="{7E371728-F466-42E4-87CA-215481B99890}"/>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672</xdr:row>
      <xdr:rowOff>9525</xdr:rowOff>
    </xdr:from>
    <xdr:to>
      <xdr:col>59</xdr:col>
      <xdr:colOff>0</xdr:colOff>
      <xdr:row>673</xdr:row>
      <xdr:rowOff>171450</xdr:rowOff>
    </xdr:to>
    <xdr:sp macro="" textlink="">
      <xdr:nvSpPr>
        <xdr:cNvPr id="8489" name="Line 9">
          <a:extLst>
            <a:ext uri="{FF2B5EF4-FFF2-40B4-BE49-F238E27FC236}">
              <a16:creationId xmlns:a16="http://schemas.microsoft.com/office/drawing/2014/main" id="{923787DE-18ED-4820-BA12-B304D976BA9F}"/>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674</xdr:row>
      <xdr:rowOff>0</xdr:rowOff>
    </xdr:from>
    <xdr:to>
      <xdr:col>59</xdr:col>
      <xdr:colOff>0</xdr:colOff>
      <xdr:row>675</xdr:row>
      <xdr:rowOff>171450</xdr:rowOff>
    </xdr:to>
    <xdr:sp macro="" textlink="">
      <xdr:nvSpPr>
        <xdr:cNvPr id="8490" name="Line 10">
          <a:extLst>
            <a:ext uri="{FF2B5EF4-FFF2-40B4-BE49-F238E27FC236}">
              <a16:creationId xmlns:a16="http://schemas.microsoft.com/office/drawing/2014/main" id="{79E539A0-02AC-414D-ACD7-3F66A70A36DA}"/>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676</xdr:row>
      <xdr:rowOff>0</xdr:rowOff>
    </xdr:from>
    <xdr:to>
      <xdr:col>58</xdr:col>
      <xdr:colOff>161925</xdr:colOff>
      <xdr:row>677</xdr:row>
      <xdr:rowOff>171450</xdr:rowOff>
    </xdr:to>
    <xdr:sp macro="" textlink="">
      <xdr:nvSpPr>
        <xdr:cNvPr id="8491" name="Line 11">
          <a:extLst>
            <a:ext uri="{FF2B5EF4-FFF2-40B4-BE49-F238E27FC236}">
              <a16:creationId xmlns:a16="http://schemas.microsoft.com/office/drawing/2014/main" id="{DB75E285-9EBB-4231-A467-E340ABA04700}"/>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678</xdr:row>
      <xdr:rowOff>0</xdr:rowOff>
    </xdr:from>
    <xdr:to>
      <xdr:col>58</xdr:col>
      <xdr:colOff>171450</xdr:colOff>
      <xdr:row>679</xdr:row>
      <xdr:rowOff>171450</xdr:rowOff>
    </xdr:to>
    <xdr:sp macro="" textlink="">
      <xdr:nvSpPr>
        <xdr:cNvPr id="8492" name="Line 12">
          <a:extLst>
            <a:ext uri="{FF2B5EF4-FFF2-40B4-BE49-F238E27FC236}">
              <a16:creationId xmlns:a16="http://schemas.microsoft.com/office/drawing/2014/main" id="{5F999FA8-5CFA-472D-849A-2E118DF8BFD7}"/>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680</xdr:row>
      <xdr:rowOff>0</xdr:rowOff>
    </xdr:from>
    <xdr:to>
      <xdr:col>58</xdr:col>
      <xdr:colOff>171450</xdr:colOff>
      <xdr:row>681</xdr:row>
      <xdr:rowOff>171450</xdr:rowOff>
    </xdr:to>
    <xdr:sp macro="" textlink="">
      <xdr:nvSpPr>
        <xdr:cNvPr id="8493" name="Line 13">
          <a:extLst>
            <a:ext uri="{FF2B5EF4-FFF2-40B4-BE49-F238E27FC236}">
              <a16:creationId xmlns:a16="http://schemas.microsoft.com/office/drawing/2014/main" id="{3A35E21D-F5F2-45D7-95AD-EDD2670BADA9}"/>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682</xdr:row>
      <xdr:rowOff>0</xdr:rowOff>
    </xdr:from>
    <xdr:to>
      <xdr:col>59</xdr:col>
      <xdr:colOff>0</xdr:colOff>
      <xdr:row>683</xdr:row>
      <xdr:rowOff>171450</xdr:rowOff>
    </xdr:to>
    <xdr:sp macro="" textlink="">
      <xdr:nvSpPr>
        <xdr:cNvPr id="8494" name="Line 14">
          <a:extLst>
            <a:ext uri="{FF2B5EF4-FFF2-40B4-BE49-F238E27FC236}">
              <a16:creationId xmlns:a16="http://schemas.microsoft.com/office/drawing/2014/main" id="{AB2B830A-1DF6-40F3-A8F6-4D0AE2EDE8FA}"/>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632</xdr:row>
      <xdr:rowOff>9525</xdr:rowOff>
    </xdr:from>
    <xdr:to>
      <xdr:col>58</xdr:col>
      <xdr:colOff>171450</xdr:colOff>
      <xdr:row>633</xdr:row>
      <xdr:rowOff>171450</xdr:rowOff>
    </xdr:to>
    <xdr:sp macro="" textlink="">
      <xdr:nvSpPr>
        <xdr:cNvPr id="8495" name="Line 2">
          <a:extLst>
            <a:ext uri="{FF2B5EF4-FFF2-40B4-BE49-F238E27FC236}">
              <a16:creationId xmlns:a16="http://schemas.microsoft.com/office/drawing/2014/main" id="{A1116656-5FBB-4793-BF9A-13A49BC2D308}"/>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634</xdr:row>
      <xdr:rowOff>9525</xdr:rowOff>
    </xdr:from>
    <xdr:to>
      <xdr:col>59</xdr:col>
      <xdr:colOff>0</xdr:colOff>
      <xdr:row>635</xdr:row>
      <xdr:rowOff>171450</xdr:rowOff>
    </xdr:to>
    <xdr:sp macro="" textlink="">
      <xdr:nvSpPr>
        <xdr:cNvPr id="8496" name="Line 3">
          <a:extLst>
            <a:ext uri="{FF2B5EF4-FFF2-40B4-BE49-F238E27FC236}">
              <a16:creationId xmlns:a16="http://schemas.microsoft.com/office/drawing/2014/main" id="{91EC98E9-6822-4779-9C68-5D4EEAD513AC}"/>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636</xdr:row>
      <xdr:rowOff>28575</xdr:rowOff>
    </xdr:from>
    <xdr:to>
      <xdr:col>58</xdr:col>
      <xdr:colOff>161925</xdr:colOff>
      <xdr:row>638</xdr:row>
      <xdr:rowOff>19050</xdr:rowOff>
    </xdr:to>
    <xdr:sp macro="" textlink="">
      <xdr:nvSpPr>
        <xdr:cNvPr id="8497" name="Line 4">
          <a:extLst>
            <a:ext uri="{FF2B5EF4-FFF2-40B4-BE49-F238E27FC236}">
              <a16:creationId xmlns:a16="http://schemas.microsoft.com/office/drawing/2014/main" id="{D6606302-937A-4D61-886A-88661D60519D}"/>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638</xdr:row>
      <xdr:rowOff>0</xdr:rowOff>
    </xdr:from>
    <xdr:to>
      <xdr:col>58</xdr:col>
      <xdr:colOff>152400</xdr:colOff>
      <xdr:row>639</xdr:row>
      <xdr:rowOff>171450</xdr:rowOff>
    </xdr:to>
    <xdr:sp macro="" textlink="">
      <xdr:nvSpPr>
        <xdr:cNvPr id="8498" name="Line 5">
          <a:extLst>
            <a:ext uri="{FF2B5EF4-FFF2-40B4-BE49-F238E27FC236}">
              <a16:creationId xmlns:a16="http://schemas.microsoft.com/office/drawing/2014/main" id="{04D9F858-6465-45A3-891B-30E96FFAE51E}"/>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640</xdr:row>
      <xdr:rowOff>0</xdr:rowOff>
    </xdr:from>
    <xdr:to>
      <xdr:col>58</xdr:col>
      <xdr:colOff>171450</xdr:colOff>
      <xdr:row>641</xdr:row>
      <xdr:rowOff>171450</xdr:rowOff>
    </xdr:to>
    <xdr:sp macro="" textlink="">
      <xdr:nvSpPr>
        <xdr:cNvPr id="8499" name="Line 6">
          <a:extLst>
            <a:ext uri="{FF2B5EF4-FFF2-40B4-BE49-F238E27FC236}">
              <a16:creationId xmlns:a16="http://schemas.microsoft.com/office/drawing/2014/main" id="{D32B092A-0B78-471A-850F-201113E915DB}"/>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642</xdr:row>
      <xdr:rowOff>0</xdr:rowOff>
    </xdr:from>
    <xdr:to>
      <xdr:col>58</xdr:col>
      <xdr:colOff>171450</xdr:colOff>
      <xdr:row>643</xdr:row>
      <xdr:rowOff>171450</xdr:rowOff>
    </xdr:to>
    <xdr:sp macro="" textlink="">
      <xdr:nvSpPr>
        <xdr:cNvPr id="8500" name="Line 7">
          <a:extLst>
            <a:ext uri="{FF2B5EF4-FFF2-40B4-BE49-F238E27FC236}">
              <a16:creationId xmlns:a16="http://schemas.microsoft.com/office/drawing/2014/main" id="{0B2B6C59-5BEB-4F5E-BF1B-0F2A17B8092F}"/>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644</xdr:row>
      <xdr:rowOff>0</xdr:rowOff>
    </xdr:from>
    <xdr:to>
      <xdr:col>58</xdr:col>
      <xdr:colOff>161925</xdr:colOff>
      <xdr:row>645</xdr:row>
      <xdr:rowOff>171450</xdr:rowOff>
    </xdr:to>
    <xdr:sp macro="" textlink="">
      <xdr:nvSpPr>
        <xdr:cNvPr id="8501" name="Line 8">
          <a:extLst>
            <a:ext uri="{FF2B5EF4-FFF2-40B4-BE49-F238E27FC236}">
              <a16:creationId xmlns:a16="http://schemas.microsoft.com/office/drawing/2014/main" id="{E750D1B5-6A24-43FD-A64F-CAA0B2942A4E}"/>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646</xdr:row>
      <xdr:rowOff>9525</xdr:rowOff>
    </xdr:from>
    <xdr:to>
      <xdr:col>59</xdr:col>
      <xdr:colOff>0</xdr:colOff>
      <xdr:row>647</xdr:row>
      <xdr:rowOff>171450</xdr:rowOff>
    </xdr:to>
    <xdr:sp macro="" textlink="">
      <xdr:nvSpPr>
        <xdr:cNvPr id="8502" name="Line 9">
          <a:extLst>
            <a:ext uri="{FF2B5EF4-FFF2-40B4-BE49-F238E27FC236}">
              <a16:creationId xmlns:a16="http://schemas.microsoft.com/office/drawing/2014/main" id="{9985F1AD-9D6E-4F52-A9B7-E2C15C1DFC5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648</xdr:row>
      <xdr:rowOff>0</xdr:rowOff>
    </xdr:from>
    <xdr:to>
      <xdr:col>59</xdr:col>
      <xdr:colOff>0</xdr:colOff>
      <xdr:row>649</xdr:row>
      <xdr:rowOff>171450</xdr:rowOff>
    </xdr:to>
    <xdr:sp macro="" textlink="">
      <xdr:nvSpPr>
        <xdr:cNvPr id="8503" name="Line 10">
          <a:extLst>
            <a:ext uri="{FF2B5EF4-FFF2-40B4-BE49-F238E27FC236}">
              <a16:creationId xmlns:a16="http://schemas.microsoft.com/office/drawing/2014/main" id="{AD581ED3-DB4E-4FC2-81E9-FF925262E88C}"/>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650</xdr:row>
      <xdr:rowOff>0</xdr:rowOff>
    </xdr:from>
    <xdr:to>
      <xdr:col>58</xdr:col>
      <xdr:colOff>161925</xdr:colOff>
      <xdr:row>651</xdr:row>
      <xdr:rowOff>171450</xdr:rowOff>
    </xdr:to>
    <xdr:sp macro="" textlink="">
      <xdr:nvSpPr>
        <xdr:cNvPr id="8504" name="Line 11">
          <a:extLst>
            <a:ext uri="{FF2B5EF4-FFF2-40B4-BE49-F238E27FC236}">
              <a16:creationId xmlns:a16="http://schemas.microsoft.com/office/drawing/2014/main" id="{BC1585E7-A5E6-40D4-B4B6-28D8E5105B99}"/>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652</xdr:row>
      <xdr:rowOff>0</xdr:rowOff>
    </xdr:from>
    <xdr:to>
      <xdr:col>58</xdr:col>
      <xdr:colOff>171450</xdr:colOff>
      <xdr:row>653</xdr:row>
      <xdr:rowOff>171450</xdr:rowOff>
    </xdr:to>
    <xdr:sp macro="" textlink="">
      <xdr:nvSpPr>
        <xdr:cNvPr id="8505" name="Line 12">
          <a:extLst>
            <a:ext uri="{FF2B5EF4-FFF2-40B4-BE49-F238E27FC236}">
              <a16:creationId xmlns:a16="http://schemas.microsoft.com/office/drawing/2014/main" id="{EE84068D-2B3A-456F-B8DA-3E80E6B903FF}"/>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654</xdr:row>
      <xdr:rowOff>0</xdr:rowOff>
    </xdr:from>
    <xdr:to>
      <xdr:col>58</xdr:col>
      <xdr:colOff>171450</xdr:colOff>
      <xdr:row>655</xdr:row>
      <xdr:rowOff>171450</xdr:rowOff>
    </xdr:to>
    <xdr:sp macro="" textlink="">
      <xdr:nvSpPr>
        <xdr:cNvPr id="8506" name="Line 13">
          <a:extLst>
            <a:ext uri="{FF2B5EF4-FFF2-40B4-BE49-F238E27FC236}">
              <a16:creationId xmlns:a16="http://schemas.microsoft.com/office/drawing/2014/main" id="{5BB45BBE-B392-4EE7-8A45-4B8874D2AF68}"/>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656</xdr:row>
      <xdr:rowOff>0</xdr:rowOff>
    </xdr:from>
    <xdr:to>
      <xdr:col>59</xdr:col>
      <xdr:colOff>0</xdr:colOff>
      <xdr:row>657</xdr:row>
      <xdr:rowOff>171450</xdr:rowOff>
    </xdr:to>
    <xdr:sp macro="" textlink="">
      <xdr:nvSpPr>
        <xdr:cNvPr id="8507" name="Line 14">
          <a:extLst>
            <a:ext uri="{FF2B5EF4-FFF2-40B4-BE49-F238E27FC236}">
              <a16:creationId xmlns:a16="http://schemas.microsoft.com/office/drawing/2014/main" id="{61CE44C9-6645-4E7F-B162-CA2EFC0DEBBE}"/>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606</xdr:row>
      <xdr:rowOff>9525</xdr:rowOff>
    </xdr:from>
    <xdr:to>
      <xdr:col>58</xdr:col>
      <xdr:colOff>171450</xdr:colOff>
      <xdr:row>607</xdr:row>
      <xdr:rowOff>171450</xdr:rowOff>
    </xdr:to>
    <xdr:sp macro="" textlink="">
      <xdr:nvSpPr>
        <xdr:cNvPr id="8508" name="Line 2">
          <a:extLst>
            <a:ext uri="{FF2B5EF4-FFF2-40B4-BE49-F238E27FC236}">
              <a16:creationId xmlns:a16="http://schemas.microsoft.com/office/drawing/2014/main" id="{1C2D205A-0C30-44DB-BFDD-67CB8EE5CD25}"/>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608</xdr:row>
      <xdr:rowOff>9525</xdr:rowOff>
    </xdr:from>
    <xdr:to>
      <xdr:col>59</xdr:col>
      <xdr:colOff>0</xdr:colOff>
      <xdr:row>609</xdr:row>
      <xdr:rowOff>171450</xdr:rowOff>
    </xdr:to>
    <xdr:sp macro="" textlink="">
      <xdr:nvSpPr>
        <xdr:cNvPr id="8509" name="Line 3">
          <a:extLst>
            <a:ext uri="{FF2B5EF4-FFF2-40B4-BE49-F238E27FC236}">
              <a16:creationId xmlns:a16="http://schemas.microsoft.com/office/drawing/2014/main" id="{1C5F9F77-7DE4-4D0C-B5EC-9F5734247A54}"/>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610</xdr:row>
      <xdr:rowOff>28575</xdr:rowOff>
    </xdr:from>
    <xdr:to>
      <xdr:col>58</xdr:col>
      <xdr:colOff>161925</xdr:colOff>
      <xdr:row>612</xdr:row>
      <xdr:rowOff>19050</xdr:rowOff>
    </xdr:to>
    <xdr:sp macro="" textlink="">
      <xdr:nvSpPr>
        <xdr:cNvPr id="8510" name="Line 4">
          <a:extLst>
            <a:ext uri="{FF2B5EF4-FFF2-40B4-BE49-F238E27FC236}">
              <a16:creationId xmlns:a16="http://schemas.microsoft.com/office/drawing/2014/main" id="{7F5AE8AF-E2DF-4FFF-9A99-73CE691A1E49}"/>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612</xdr:row>
      <xdr:rowOff>0</xdr:rowOff>
    </xdr:from>
    <xdr:to>
      <xdr:col>58</xdr:col>
      <xdr:colOff>152400</xdr:colOff>
      <xdr:row>613</xdr:row>
      <xdr:rowOff>171450</xdr:rowOff>
    </xdr:to>
    <xdr:sp macro="" textlink="">
      <xdr:nvSpPr>
        <xdr:cNvPr id="8511" name="Line 5">
          <a:extLst>
            <a:ext uri="{FF2B5EF4-FFF2-40B4-BE49-F238E27FC236}">
              <a16:creationId xmlns:a16="http://schemas.microsoft.com/office/drawing/2014/main" id="{6901CFE6-136A-4D46-A635-BFA3841D77D7}"/>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614</xdr:row>
      <xdr:rowOff>0</xdr:rowOff>
    </xdr:from>
    <xdr:to>
      <xdr:col>58</xdr:col>
      <xdr:colOff>171450</xdr:colOff>
      <xdr:row>615</xdr:row>
      <xdr:rowOff>171450</xdr:rowOff>
    </xdr:to>
    <xdr:sp macro="" textlink="">
      <xdr:nvSpPr>
        <xdr:cNvPr id="8512" name="Line 6">
          <a:extLst>
            <a:ext uri="{FF2B5EF4-FFF2-40B4-BE49-F238E27FC236}">
              <a16:creationId xmlns:a16="http://schemas.microsoft.com/office/drawing/2014/main" id="{3937B5B2-8543-43F9-BFA5-079761B644A0}"/>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616</xdr:row>
      <xdr:rowOff>0</xdr:rowOff>
    </xdr:from>
    <xdr:to>
      <xdr:col>58</xdr:col>
      <xdr:colOff>171450</xdr:colOff>
      <xdr:row>617</xdr:row>
      <xdr:rowOff>171450</xdr:rowOff>
    </xdr:to>
    <xdr:sp macro="" textlink="">
      <xdr:nvSpPr>
        <xdr:cNvPr id="8513" name="Line 7">
          <a:extLst>
            <a:ext uri="{FF2B5EF4-FFF2-40B4-BE49-F238E27FC236}">
              <a16:creationId xmlns:a16="http://schemas.microsoft.com/office/drawing/2014/main" id="{B713C7CF-F81F-4B4A-9AF4-CAD4A9B57EFD}"/>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618</xdr:row>
      <xdr:rowOff>0</xdr:rowOff>
    </xdr:from>
    <xdr:to>
      <xdr:col>58</xdr:col>
      <xdr:colOff>161925</xdr:colOff>
      <xdr:row>619</xdr:row>
      <xdr:rowOff>171450</xdr:rowOff>
    </xdr:to>
    <xdr:sp macro="" textlink="">
      <xdr:nvSpPr>
        <xdr:cNvPr id="8514" name="Line 8">
          <a:extLst>
            <a:ext uri="{FF2B5EF4-FFF2-40B4-BE49-F238E27FC236}">
              <a16:creationId xmlns:a16="http://schemas.microsoft.com/office/drawing/2014/main" id="{9A58F3D4-FAA3-4461-B526-1B2B6889006E}"/>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620</xdr:row>
      <xdr:rowOff>9525</xdr:rowOff>
    </xdr:from>
    <xdr:to>
      <xdr:col>59</xdr:col>
      <xdr:colOff>0</xdr:colOff>
      <xdr:row>621</xdr:row>
      <xdr:rowOff>171450</xdr:rowOff>
    </xdr:to>
    <xdr:sp macro="" textlink="">
      <xdr:nvSpPr>
        <xdr:cNvPr id="8515" name="Line 9">
          <a:extLst>
            <a:ext uri="{FF2B5EF4-FFF2-40B4-BE49-F238E27FC236}">
              <a16:creationId xmlns:a16="http://schemas.microsoft.com/office/drawing/2014/main" id="{EDD02A07-76AD-4D45-9D9E-65093FAB1F7B}"/>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622</xdr:row>
      <xdr:rowOff>0</xdr:rowOff>
    </xdr:from>
    <xdr:to>
      <xdr:col>59</xdr:col>
      <xdr:colOff>0</xdr:colOff>
      <xdr:row>623</xdr:row>
      <xdr:rowOff>171450</xdr:rowOff>
    </xdr:to>
    <xdr:sp macro="" textlink="">
      <xdr:nvSpPr>
        <xdr:cNvPr id="8516" name="Line 10">
          <a:extLst>
            <a:ext uri="{FF2B5EF4-FFF2-40B4-BE49-F238E27FC236}">
              <a16:creationId xmlns:a16="http://schemas.microsoft.com/office/drawing/2014/main" id="{D1593A14-974E-4DCA-93BB-A2115B7FB980}"/>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624</xdr:row>
      <xdr:rowOff>0</xdr:rowOff>
    </xdr:from>
    <xdr:to>
      <xdr:col>58</xdr:col>
      <xdr:colOff>161925</xdr:colOff>
      <xdr:row>625</xdr:row>
      <xdr:rowOff>171450</xdr:rowOff>
    </xdr:to>
    <xdr:sp macro="" textlink="">
      <xdr:nvSpPr>
        <xdr:cNvPr id="8517" name="Line 11">
          <a:extLst>
            <a:ext uri="{FF2B5EF4-FFF2-40B4-BE49-F238E27FC236}">
              <a16:creationId xmlns:a16="http://schemas.microsoft.com/office/drawing/2014/main" id="{656BA10B-AF5E-4A34-BF79-FCED7838040B}"/>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626</xdr:row>
      <xdr:rowOff>0</xdr:rowOff>
    </xdr:from>
    <xdr:to>
      <xdr:col>58</xdr:col>
      <xdr:colOff>171450</xdr:colOff>
      <xdr:row>627</xdr:row>
      <xdr:rowOff>171450</xdr:rowOff>
    </xdr:to>
    <xdr:sp macro="" textlink="">
      <xdr:nvSpPr>
        <xdr:cNvPr id="8518" name="Line 12">
          <a:extLst>
            <a:ext uri="{FF2B5EF4-FFF2-40B4-BE49-F238E27FC236}">
              <a16:creationId xmlns:a16="http://schemas.microsoft.com/office/drawing/2014/main" id="{D660FD6D-2993-4B3D-A836-343B2F6AEE18}"/>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628</xdr:row>
      <xdr:rowOff>0</xdr:rowOff>
    </xdr:from>
    <xdr:to>
      <xdr:col>58</xdr:col>
      <xdr:colOff>171450</xdr:colOff>
      <xdr:row>629</xdr:row>
      <xdr:rowOff>171450</xdr:rowOff>
    </xdr:to>
    <xdr:sp macro="" textlink="">
      <xdr:nvSpPr>
        <xdr:cNvPr id="8519" name="Line 13">
          <a:extLst>
            <a:ext uri="{FF2B5EF4-FFF2-40B4-BE49-F238E27FC236}">
              <a16:creationId xmlns:a16="http://schemas.microsoft.com/office/drawing/2014/main" id="{CD0D9B75-9159-45B6-A065-37FB641CCE9C}"/>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630</xdr:row>
      <xdr:rowOff>0</xdr:rowOff>
    </xdr:from>
    <xdr:to>
      <xdr:col>59</xdr:col>
      <xdr:colOff>0</xdr:colOff>
      <xdr:row>631</xdr:row>
      <xdr:rowOff>171450</xdr:rowOff>
    </xdr:to>
    <xdr:sp macro="" textlink="">
      <xdr:nvSpPr>
        <xdr:cNvPr id="8520" name="Line 14">
          <a:extLst>
            <a:ext uri="{FF2B5EF4-FFF2-40B4-BE49-F238E27FC236}">
              <a16:creationId xmlns:a16="http://schemas.microsoft.com/office/drawing/2014/main" id="{97FD827A-C49D-47D0-ADD6-D0BD0B650F78}"/>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580</xdr:row>
      <xdr:rowOff>9525</xdr:rowOff>
    </xdr:from>
    <xdr:to>
      <xdr:col>58</xdr:col>
      <xdr:colOff>171450</xdr:colOff>
      <xdr:row>581</xdr:row>
      <xdr:rowOff>171450</xdr:rowOff>
    </xdr:to>
    <xdr:sp macro="" textlink="">
      <xdr:nvSpPr>
        <xdr:cNvPr id="8521" name="Line 2">
          <a:extLst>
            <a:ext uri="{FF2B5EF4-FFF2-40B4-BE49-F238E27FC236}">
              <a16:creationId xmlns:a16="http://schemas.microsoft.com/office/drawing/2014/main" id="{DFF0097F-4FD4-409D-960F-C7200235615A}"/>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582</xdr:row>
      <xdr:rowOff>9525</xdr:rowOff>
    </xdr:from>
    <xdr:to>
      <xdr:col>59</xdr:col>
      <xdr:colOff>0</xdr:colOff>
      <xdr:row>583</xdr:row>
      <xdr:rowOff>171450</xdr:rowOff>
    </xdr:to>
    <xdr:sp macro="" textlink="">
      <xdr:nvSpPr>
        <xdr:cNvPr id="8522" name="Line 3">
          <a:extLst>
            <a:ext uri="{FF2B5EF4-FFF2-40B4-BE49-F238E27FC236}">
              <a16:creationId xmlns:a16="http://schemas.microsoft.com/office/drawing/2014/main" id="{10A1BD3A-A9A3-4404-910E-4D8DA8398062}"/>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584</xdr:row>
      <xdr:rowOff>28575</xdr:rowOff>
    </xdr:from>
    <xdr:to>
      <xdr:col>58</xdr:col>
      <xdr:colOff>161925</xdr:colOff>
      <xdr:row>586</xdr:row>
      <xdr:rowOff>19050</xdr:rowOff>
    </xdr:to>
    <xdr:sp macro="" textlink="">
      <xdr:nvSpPr>
        <xdr:cNvPr id="8523" name="Line 4">
          <a:extLst>
            <a:ext uri="{FF2B5EF4-FFF2-40B4-BE49-F238E27FC236}">
              <a16:creationId xmlns:a16="http://schemas.microsoft.com/office/drawing/2014/main" id="{FA71DC2A-98CA-4063-88DC-2B0CC3AB703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586</xdr:row>
      <xdr:rowOff>0</xdr:rowOff>
    </xdr:from>
    <xdr:to>
      <xdr:col>58</xdr:col>
      <xdr:colOff>152400</xdr:colOff>
      <xdr:row>587</xdr:row>
      <xdr:rowOff>171450</xdr:rowOff>
    </xdr:to>
    <xdr:sp macro="" textlink="">
      <xdr:nvSpPr>
        <xdr:cNvPr id="8524" name="Line 5">
          <a:extLst>
            <a:ext uri="{FF2B5EF4-FFF2-40B4-BE49-F238E27FC236}">
              <a16:creationId xmlns:a16="http://schemas.microsoft.com/office/drawing/2014/main" id="{B652FE86-B83F-4655-B47A-12912E712F8D}"/>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588</xdr:row>
      <xdr:rowOff>0</xdr:rowOff>
    </xdr:from>
    <xdr:to>
      <xdr:col>58</xdr:col>
      <xdr:colOff>171450</xdr:colOff>
      <xdr:row>589</xdr:row>
      <xdr:rowOff>171450</xdr:rowOff>
    </xdr:to>
    <xdr:sp macro="" textlink="">
      <xdr:nvSpPr>
        <xdr:cNvPr id="8525" name="Line 6">
          <a:extLst>
            <a:ext uri="{FF2B5EF4-FFF2-40B4-BE49-F238E27FC236}">
              <a16:creationId xmlns:a16="http://schemas.microsoft.com/office/drawing/2014/main" id="{1FFE813C-0DB7-4696-B671-6514BE065AC2}"/>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590</xdr:row>
      <xdr:rowOff>0</xdr:rowOff>
    </xdr:from>
    <xdr:to>
      <xdr:col>58</xdr:col>
      <xdr:colOff>171450</xdr:colOff>
      <xdr:row>591</xdr:row>
      <xdr:rowOff>171450</xdr:rowOff>
    </xdr:to>
    <xdr:sp macro="" textlink="">
      <xdr:nvSpPr>
        <xdr:cNvPr id="8526" name="Line 7">
          <a:extLst>
            <a:ext uri="{FF2B5EF4-FFF2-40B4-BE49-F238E27FC236}">
              <a16:creationId xmlns:a16="http://schemas.microsoft.com/office/drawing/2014/main" id="{F8235A29-62F4-4F61-83E0-DB1C9D6A050A}"/>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592</xdr:row>
      <xdr:rowOff>0</xdr:rowOff>
    </xdr:from>
    <xdr:to>
      <xdr:col>58</xdr:col>
      <xdr:colOff>161925</xdr:colOff>
      <xdr:row>593</xdr:row>
      <xdr:rowOff>171450</xdr:rowOff>
    </xdr:to>
    <xdr:sp macro="" textlink="">
      <xdr:nvSpPr>
        <xdr:cNvPr id="8527" name="Line 8">
          <a:extLst>
            <a:ext uri="{FF2B5EF4-FFF2-40B4-BE49-F238E27FC236}">
              <a16:creationId xmlns:a16="http://schemas.microsoft.com/office/drawing/2014/main" id="{46DADBEF-DDEB-4ECE-9851-1887299DC181}"/>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594</xdr:row>
      <xdr:rowOff>9525</xdr:rowOff>
    </xdr:from>
    <xdr:to>
      <xdr:col>59</xdr:col>
      <xdr:colOff>0</xdr:colOff>
      <xdr:row>595</xdr:row>
      <xdr:rowOff>171450</xdr:rowOff>
    </xdr:to>
    <xdr:sp macro="" textlink="">
      <xdr:nvSpPr>
        <xdr:cNvPr id="8528" name="Line 9">
          <a:extLst>
            <a:ext uri="{FF2B5EF4-FFF2-40B4-BE49-F238E27FC236}">
              <a16:creationId xmlns:a16="http://schemas.microsoft.com/office/drawing/2014/main" id="{8A6C7229-4E33-45ED-AF81-1241FF65EB3E}"/>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596</xdr:row>
      <xdr:rowOff>0</xdr:rowOff>
    </xdr:from>
    <xdr:to>
      <xdr:col>59</xdr:col>
      <xdr:colOff>0</xdr:colOff>
      <xdr:row>597</xdr:row>
      <xdr:rowOff>171450</xdr:rowOff>
    </xdr:to>
    <xdr:sp macro="" textlink="">
      <xdr:nvSpPr>
        <xdr:cNvPr id="8529" name="Line 10">
          <a:extLst>
            <a:ext uri="{FF2B5EF4-FFF2-40B4-BE49-F238E27FC236}">
              <a16:creationId xmlns:a16="http://schemas.microsoft.com/office/drawing/2014/main" id="{06C3FDF2-864F-4A5C-A786-9C7AC14CD350}"/>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598</xdr:row>
      <xdr:rowOff>0</xdr:rowOff>
    </xdr:from>
    <xdr:to>
      <xdr:col>58</xdr:col>
      <xdr:colOff>161925</xdr:colOff>
      <xdr:row>599</xdr:row>
      <xdr:rowOff>171450</xdr:rowOff>
    </xdr:to>
    <xdr:sp macro="" textlink="">
      <xdr:nvSpPr>
        <xdr:cNvPr id="8530" name="Line 11">
          <a:extLst>
            <a:ext uri="{FF2B5EF4-FFF2-40B4-BE49-F238E27FC236}">
              <a16:creationId xmlns:a16="http://schemas.microsoft.com/office/drawing/2014/main" id="{782D6A0D-06BB-440E-A042-18314241322F}"/>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600</xdr:row>
      <xdr:rowOff>0</xdr:rowOff>
    </xdr:from>
    <xdr:to>
      <xdr:col>58</xdr:col>
      <xdr:colOff>171450</xdr:colOff>
      <xdr:row>601</xdr:row>
      <xdr:rowOff>171450</xdr:rowOff>
    </xdr:to>
    <xdr:sp macro="" textlink="">
      <xdr:nvSpPr>
        <xdr:cNvPr id="8531" name="Line 12">
          <a:extLst>
            <a:ext uri="{FF2B5EF4-FFF2-40B4-BE49-F238E27FC236}">
              <a16:creationId xmlns:a16="http://schemas.microsoft.com/office/drawing/2014/main" id="{F9099F4F-72A1-4D44-AF95-3AEC7CE66456}"/>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602</xdr:row>
      <xdr:rowOff>0</xdr:rowOff>
    </xdr:from>
    <xdr:to>
      <xdr:col>58</xdr:col>
      <xdr:colOff>171450</xdr:colOff>
      <xdr:row>603</xdr:row>
      <xdr:rowOff>171450</xdr:rowOff>
    </xdr:to>
    <xdr:sp macro="" textlink="">
      <xdr:nvSpPr>
        <xdr:cNvPr id="8532" name="Line 13">
          <a:extLst>
            <a:ext uri="{FF2B5EF4-FFF2-40B4-BE49-F238E27FC236}">
              <a16:creationId xmlns:a16="http://schemas.microsoft.com/office/drawing/2014/main" id="{5BF4381A-37A1-4D09-8D9C-10A719DDC162}"/>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604</xdr:row>
      <xdr:rowOff>0</xdr:rowOff>
    </xdr:from>
    <xdr:to>
      <xdr:col>59</xdr:col>
      <xdr:colOff>0</xdr:colOff>
      <xdr:row>605</xdr:row>
      <xdr:rowOff>171450</xdr:rowOff>
    </xdr:to>
    <xdr:sp macro="" textlink="">
      <xdr:nvSpPr>
        <xdr:cNvPr id="8533" name="Line 14">
          <a:extLst>
            <a:ext uri="{FF2B5EF4-FFF2-40B4-BE49-F238E27FC236}">
              <a16:creationId xmlns:a16="http://schemas.microsoft.com/office/drawing/2014/main" id="{FBBB2D89-0ABD-4A86-B522-DC06ACEEF9A7}"/>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554</xdr:row>
      <xdr:rowOff>9525</xdr:rowOff>
    </xdr:from>
    <xdr:to>
      <xdr:col>58</xdr:col>
      <xdr:colOff>171450</xdr:colOff>
      <xdr:row>555</xdr:row>
      <xdr:rowOff>171450</xdr:rowOff>
    </xdr:to>
    <xdr:sp macro="" textlink="">
      <xdr:nvSpPr>
        <xdr:cNvPr id="8534" name="Line 2">
          <a:extLst>
            <a:ext uri="{FF2B5EF4-FFF2-40B4-BE49-F238E27FC236}">
              <a16:creationId xmlns:a16="http://schemas.microsoft.com/office/drawing/2014/main" id="{21038D51-927E-4ED3-8DA7-5047DF9A07DC}"/>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556</xdr:row>
      <xdr:rowOff>9525</xdr:rowOff>
    </xdr:from>
    <xdr:to>
      <xdr:col>59</xdr:col>
      <xdr:colOff>0</xdr:colOff>
      <xdr:row>557</xdr:row>
      <xdr:rowOff>171450</xdr:rowOff>
    </xdr:to>
    <xdr:sp macro="" textlink="">
      <xdr:nvSpPr>
        <xdr:cNvPr id="8535" name="Line 3">
          <a:extLst>
            <a:ext uri="{FF2B5EF4-FFF2-40B4-BE49-F238E27FC236}">
              <a16:creationId xmlns:a16="http://schemas.microsoft.com/office/drawing/2014/main" id="{A5F388F0-F076-4E1A-B4EE-08F868BFD322}"/>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558</xdr:row>
      <xdr:rowOff>28575</xdr:rowOff>
    </xdr:from>
    <xdr:to>
      <xdr:col>58</xdr:col>
      <xdr:colOff>161925</xdr:colOff>
      <xdr:row>560</xdr:row>
      <xdr:rowOff>19050</xdr:rowOff>
    </xdr:to>
    <xdr:sp macro="" textlink="">
      <xdr:nvSpPr>
        <xdr:cNvPr id="8536" name="Line 4">
          <a:extLst>
            <a:ext uri="{FF2B5EF4-FFF2-40B4-BE49-F238E27FC236}">
              <a16:creationId xmlns:a16="http://schemas.microsoft.com/office/drawing/2014/main" id="{13F2D9D6-6B0E-4A08-90DB-2D3D2D9CAAB2}"/>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560</xdr:row>
      <xdr:rowOff>0</xdr:rowOff>
    </xdr:from>
    <xdr:to>
      <xdr:col>58</xdr:col>
      <xdr:colOff>152400</xdr:colOff>
      <xdr:row>561</xdr:row>
      <xdr:rowOff>171450</xdr:rowOff>
    </xdr:to>
    <xdr:sp macro="" textlink="">
      <xdr:nvSpPr>
        <xdr:cNvPr id="8537" name="Line 5">
          <a:extLst>
            <a:ext uri="{FF2B5EF4-FFF2-40B4-BE49-F238E27FC236}">
              <a16:creationId xmlns:a16="http://schemas.microsoft.com/office/drawing/2014/main" id="{C40821AB-23BA-40E5-BAD6-F0EF3E12C3F2}"/>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562</xdr:row>
      <xdr:rowOff>0</xdr:rowOff>
    </xdr:from>
    <xdr:to>
      <xdr:col>58</xdr:col>
      <xdr:colOff>171450</xdr:colOff>
      <xdr:row>563</xdr:row>
      <xdr:rowOff>171450</xdr:rowOff>
    </xdr:to>
    <xdr:sp macro="" textlink="">
      <xdr:nvSpPr>
        <xdr:cNvPr id="8538" name="Line 6">
          <a:extLst>
            <a:ext uri="{FF2B5EF4-FFF2-40B4-BE49-F238E27FC236}">
              <a16:creationId xmlns:a16="http://schemas.microsoft.com/office/drawing/2014/main" id="{F561A52A-CFA3-4D80-B0CD-18C9B4944DB5}"/>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564</xdr:row>
      <xdr:rowOff>0</xdr:rowOff>
    </xdr:from>
    <xdr:to>
      <xdr:col>58</xdr:col>
      <xdr:colOff>171450</xdr:colOff>
      <xdr:row>565</xdr:row>
      <xdr:rowOff>171450</xdr:rowOff>
    </xdr:to>
    <xdr:sp macro="" textlink="">
      <xdr:nvSpPr>
        <xdr:cNvPr id="8539" name="Line 7">
          <a:extLst>
            <a:ext uri="{FF2B5EF4-FFF2-40B4-BE49-F238E27FC236}">
              <a16:creationId xmlns:a16="http://schemas.microsoft.com/office/drawing/2014/main" id="{64C60E32-ECE4-4B31-B0DA-549012EAA3D6}"/>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566</xdr:row>
      <xdr:rowOff>0</xdr:rowOff>
    </xdr:from>
    <xdr:to>
      <xdr:col>58</xdr:col>
      <xdr:colOff>161925</xdr:colOff>
      <xdr:row>567</xdr:row>
      <xdr:rowOff>171450</xdr:rowOff>
    </xdr:to>
    <xdr:sp macro="" textlink="">
      <xdr:nvSpPr>
        <xdr:cNvPr id="8540" name="Line 8">
          <a:extLst>
            <a:ext uri="{FF2B5EF4-FFF2-40B4-BE49-F238E27FC236}">
              <a16:creationId xmlns:a16="http://schemas.microsoft.com/office/drawing/2014/main" id="{C547A25F-1BA7-4D29-AF37-36A0BD18454B}"/>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568</xdr:row>
      <xdr:rowOff>9525</xdr:rowOff>
    </xdr:from>
    <xdr:to>
      <xdr:col>59</xdr:col>
      <xdr:colOff>0</xdr:colOff>
      <xdr:row>569</xdr:row>
      <xdr:rowOff>171450</xdr:rowOff>
    </xdr:to>
    <xdr:sp macro="" textlink="">
      <xdr:nvSpPr>
        <xdr:cNvPr id="8541" name="Line 9">
          <a:extLst>
            <a:ext uri="{FF2B5EF4-FFF2-40B4-BE49-F238E27FC236}">
              <a16:creationId xmlns:a16="http://schemas.microsoft.com/office/drawing/2014/main" id="{03C0F913-D4B3-4292-B64D-C20FC95A56CF}"/>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570</xdr:row>
      <xdr:rowOff>0</xdr:rowOff>
    </xdr:from>
    <xdr:to>
      <xdr:col>59</xdr:col>
      <xdr:colOff>0</xdr:colOff>
      <xdr:row>571</xdr:row>
      <xdr:rowOff>171450</xdr:rowOff>
    </xdr:to>
    <xdr:sp macro="" textlink="">
      <xdr:nvSpPr>
        <xdr:cNvPr id="8542" name="Line 10">
          <a:extLst>
            <a:ext uri="{FF2B5EF4-FFF2-40B4-BE49-F238E27FC236}">
              <a16:creationId xmlns:a16="http://schemas.microsoft.com/office/drawing/2014/main" id="{7ACF05B6-4DD0-455F-A31B-1AE752B8D5DA}"/>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572</xdr:row>
      <xdr:rowOff>0</xdr:rowOff>
    </xdr:from>
    <xdr:to>
      <xdr:col>58</xdr:col>
      <xdr:colOff>161925</xdr:colOff>
      <xdr:row>573</xdr:row>
      <xdr:rowOff>171450</xdr:rowOff>
    </xdr:to>
    <xdr:sp macro="" textlink="">
      <xdr:nvSpPr>
        <xdr:cNvPr id="8543" name="Line 11">
          <a:extLst>
            <a:ext uri="{FF2B5EF4-FFF2-40B4-BE49-F238E27FC236}">
              <a16:creationId xmlns:a16="http://schemas.microsoft.com/office/drawing/2014/main" id="{BAD3A9C6-B9A0-448C-BC3D-4463B3A569C8}"/>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574</xdr:row>
      <xdr:rowOff>0</xdr:rowOff>
    </xdr:from>
    <xdr:to>
      <xdr:col>58</xdr:col>
      <xdr:colOff>171450</xdr:colOff>
      <xdr:row>575</xdr:row>
      <xdr:rowOff>171450</xdr:rowOff>
    </xdr:to>
    <xdr:sp macro="" textlink="">
      <xdr:nvSpPr>
        <xdr:cNvPr id="8544" name="Line 12">
          <a:extLst>
            <a:ext uri="{FF2B5EF4-FFF2-40B4-BE49-F238E27FC236}">
              <a16:creationId xmlns:a16="http://schemas.microsoft.com/office/drawing/2014/main" id="{81C1D08B-8589-4F02-B8F5-525BAEBEF148}"/>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576</xdr:row>
      <xdr:rowOff>0</xdr:rowOff>
    </xdr:from>
    <xdr:to>
      <xdr:col>58</xdr:col>
      <xdr:colOff>171450</xdr:colOff>
      <xdr:row>577</xdr:row>
      <xdr:rowOff>171450</xdr:rowOff>
    </xdr:to>
    <xdr:sp macro="" textlink="">
      <xdr:nvSpPr>
        <xdr:cNvPr id="8545" name="Line 13">
          <a:extLst>
            <a:ext uri="{FF2B5EF4-FFF2-40B4-BE49-F238E27FC236}">
              <a16:creationId xmlns:a16="http://schemas.microsoft.com/office/drawing/2014/main" id="{ACC2B1C2-6535-40D8-A667-8467A1F9C580}"/>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578</xdr:row>
      <xdr:rowOff>0</xdr:rowOff>
    </xdr:from>
    <xdr:to>
      <xdr:col>59</xdr:col>
      <xdr:colOff>0</xdr:colOff>
      <xdr:row>579</xdr:row>
      <xdr:rowOff>171450</xdr:rowOff>
    </xdr:to>
    <xdr:sp macro="" textlink="">
      <xdr:nvSpPr>
        <xdr:cNvPr id="8546" name="Line 14">
          <a:extLst>
            <a:ext uri="{FF2B5EF4-FFF2-40B4-BE49-F238E27FC236}">
              <a16:creationId xmlns:a16="http://schemas.microsoft.com/office/drawing/2014/main" id="{A3A5B79F-9EE5-4023-B07B-2F0FF8A81522}"/>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528</xdr:row>
      <xdr:rowOff>9525</xdr:rowOff>
    </xdr:from>
    <xdr:to>
      <xdr:col>58</xdr:col>
      <xdr:colOff>171450</xdr:colOff>
      <xdr:row>529</xdr:row>
      <xdr:rowOff>171450</xdr:rowOff>
    </xdr:to>
    <xdr:sp macro="" textlink="">
      <xdr:nvSpPr>
        <xdr:cNvPr id="8547" name="Line 2">
          <a:extLst>
            <a:ext uri="{FF2B5EF4-FFF2-40B4-BE49-F238E27FC236}">
              <a16:creationId xmlns:a16="http://schemas.microsoft.com/office/drawing/2014/main" id="{6DB40194-4426-4046-9EA8-E444E5D4BD41}"/>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530</xdr:row>
      <xdr:rowOff>9525</xdr:rowOff>
    </xdr:from>
    <xdr:to>
      <xdr:col>59</xdr:col>
      <xdr:colOff>0</xdr:colOff>
      <xdr:row>531</xdr:row>
      <xdr:rowOff>171450</xdr:rowOff>
    </xdr:to>
    <xdr:sp macro="" textlink="">
      <xdr:nvSpPr>
        <xdr:cNvPr id="8548" name="Line 3">
          <a:extLst>
            <a:ext uri="{FF2B5EF4-FFF2-40B4-BE49-F238E27FC236}">
              <a16:creationId xmlns:a16="http://schemas.microsoft.com/office/drawing/2014/main" id="{FA0092E0-42D3-4315-BD9E-F11650998413}"/>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532</xdr:row>
      <xdr:rowOff>28575</xdr:rowOff>
    </xdr:from>
    <xdr:to>
      <xdr:col>58</xdr:col>
      <xdr:colOff>161925</xdr:colOff>
      <xdr:row>534</xdr:row>
      <xdr:rowOff>19050</xdr:rowOff>
    </xdr:to>
    <xdr:sp macro="" textlink="">
      <xdr:nvSpPr>
        <xdr:cNvPr id="8549" name="Line 4">
          <a:extLst>
            <a:ext uri="{FF2B5EF4-FFF2-40B4-BE49-F238E27FC236}">
              <a16:creationId xmlns:a16="http://schemas.microsoft.com/office/drawing/2014/main" id="{4698B615-E5BE-4841-A971-423C7030497B}"/>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534</xdr:row>
      <xdr:rowOff>0</xdr:rowOff>
    </xdr:from>
    <xdr:to>
      <xdr:col>58</xdr:col>
      <xdr:colOff>152400</xdr:colOff>
      <xdr:row>535</xdr:row>
      <xdr:rowOff>171450</xdr:rowOff>
    </xdr:to>
    <xdr:sp macro="" textlink="">
      <xdr:nvSpPr>
        <xdr:cNvPr id="8550" name="Line 5">
          <a:extLst>
            <a:ext uri="{FF2B5EF4-FFF2-40B4-BE49-F238E27FC236}">
              <a16:creationId xmlns:a16="http://schemas.microsoft.com/office/drawing/2014/main" id="{FDE56F78-FDAE-4884-A6B3-987D5C33C89C}"/>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536</xdr:row>
      <xdr:rowOff>0</xdr:rowOff>
    </xdr:from>
    <xdr:to>
      <xdr:col>58</xdr:col>
      <xdr:colOff>171450</xdr:colOff>
      <xdr:row>537</xdr:row>
      <xdr:rowOff>171450</xdr:rowOff>
    </xdr:to>
    <xdr:sp macro="" textlink="">
      <xdr:nvSpPr>
        <xdr:cNvPr id="8551" name="Line 6">
          <a:extLst>
            <a:ext uri="{FF2B5EF4-FFF2-40B4-BE49-F238E27FC236}">
              <a16:creationId xmlns:a16="http://schemas.microsoft.com/office/drawing/2014/main" id="{91C08298-BFF5-4C88-AD2B-647B381F0CEC}"/>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538</xdr:row>
      <xdr:rowOff>0</xdr:rowOff>
    </xdr:from>
    <xdr:to>
      <xdr:col>58</xdr:col>
      <xdr:colOff>171450</xdr:colOff>
      <xdr:row>539</xdr:row>
      <xdr:rowOff>171450</xdr:rowOff>
    </xdr:to>
    <xdr:sp macro="" textlink="">
      <xdr:nvSpPr>
        <xdr:cNvPr id="8552" name="Line 7">
          <a:extLst>
            <a:ext uri="{FF2B5EF4-FFF2-40B4-BE49-F238E27FC236}">
              <a16:creationId xmlns:a16="http://schemas.microsoft.com/office/drawing/2014/main" id="{79D62F9A-8B37-4103-9530-E6B7BE6C0A21}"/>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540</xdr:row>
      <xdr:rowOff>0</xdr:rowOff>
    </xdr:from>
    <xdr:to>
      <xdr:col>58</xdr:col>
      <xdr:colOff>161925</xdr:colOff>
      <xdr:row>541</xdr:row>
      <xdr:rowOff>171450</xdr:rowOff>
    </xdr:to>
    <xdr:sp macro="" textlink="">
      <xdr:nvSpPr>
        <xdr:cNvPr id="8553" name="Line 8">
          <a:extLst>
            <a:ext uri="{FF2B5EF4-FFF2-40B4-BE49-F238E27FC236}">
              <a16:creationId xmlns:a16="http://schemas.microsoft.com/office/drawing/2014/main" id="{76AEFDFA-1C89-4C1E-A2F7-ADBCCF0B6E07}"/>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542</xdr:row>
      <xdr:rowOff>9525</xdr:rowOff>
    </xdr:from>
    <xdr:to>
      <xdr:col>59</xdr:col>
      <xdr:colOff>0</xdr:colOff>
      <xdr:row>543</xdr:row>
      <xdr:rowOff>171450</xdr:rowOff>
    </xdr:to>
    <xdr:sp macro="" textlink="">
      <xdr:nvSpPr>
        <xdr:cNvPr id="8554" name="Line 9">
          <a:extLst>
            <a:ext uri="{FF2B5EF4-FFF2-40B4-BE49-F238E27FC236}">
              <a16:creationId xmlns:a16="http://schemas.microsoft.com/office/drawing/2014/main" id="{B0FB5FA5-69DA-4C7F-8ECA-7F8608464D7A}"/>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544</xdr:row>
      <xdr:rowOff>0</xdr:rowOff>
    </xdr:from>
    <xdr:to>
      <xdr:col>59</xdr:col>
      <xdr:colOff>0</xdr:colOff>
      <xdr:row>545</xdr:row>
      <xdr:rowOff>171450</xdr:rowOff>
    </xdr:to>
    <xdr:sp macro="" textlink="">
      <xdr:nvSpPr>
        <xdr:cNvPr id="8555" name="Line 10">
          <a:extLst>
            <a:ext uri="{FF2B5EF4-FFF2-40B4-BE49-F238E27FC236}">
              <a16:creationId xmlns:a16="http://schemas.microsoft.com/office/drawing/2014/main" id="{67C2C660-72AD-4EE2-A522-B3E2D18B3C78}"/>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546</xdr:row>
      <xdr:rowOff>0</xdr:rowOff>
    </xdr:from>
    <xdr:to>
      <xdr:col>58</xdr:col>
      <xdr:colOff>161925</xdr:colOff>
      <xdr:row>547</xdr:row>
      <xdr:rowOff>171450</xdr:rowOff>
    </xdr:to>
    <xdr:sp macro="" textlink="">
      <xdr:nvSpPr>
        <xdr:cNvPr id="8556" name="Line 11">
          <a:extLst>
            <a:ext uri="{FF2B5EF4-FFF2-40B4-BE49-F238E27FC236}">
              <a16:creationId xmlns:a16="http://schemas.microsoft.com/office/drawing/2014/main" id="{6B83D79A-1F8E-45E1-9EC8-DE4354807145}"/>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548</xdr:row>
      <xdr:rowOff>0</xdr:rowOff>
    </xdr:from>
    <xdr:to>
      <xdr:col>58</xdr:col>
      <xdr:colOff>171450</xdr:colOff>
      <xdr:row>549</xdr:row>
      <xdr:rowOff>171450</xdr:rowOff>
    </xdr:to>
    <xdr:sp macro="" textlink="">
      <xdr:nvSpPr>
        <xdr:cNvPr id="8557" name="Line 12">
          <a:extLst>
            <a:ext uri="{FF2B5EF4-FFF2-40B4-BE49-F238E27FC236}">
              <a16:creationId xmlns:a16="http://schemas.microsoft.com/office/drawing/2014/main" id="{11675B50-DF74-4156-A023-FA715C694175}"/>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550</xdr:row>
      <xdr:rowOff>0</xdr:rowOff>
    </xdr:from>
    <xdr:to>
      <xdr:col>58</xdr:col>
      <xdr:colOff>171450</xdr:colOff>
      <xdr:row>551</xdr:row>
      <xdr:rowOff>171450</xdr:rowOff>
    </xdr:to>
    <xdr:sp macro="" textlink="">
      <xdr:nvSpPr>
        <xdr:cNvPr id="8558" name="Line 13">
          <a:extLst>
            <a:ext uri="{FF2B5EF4-FFF2-40B4-BE49-F238E27FC236}">
              <a16:creationId xmlns:a16="http://schemas.microsoft.com/office/drawing/2014/main" id="{9080F157-0D31-4D9F-AC0F-299A31AF073A}"/>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552</xdr:row>
      <xdr:rowOff>0</xdr:rowOff>
    </xdr:from>
    <xdr:to>
      <xdr:col>59</xdr:col>
      <xdr:colOff>0</xdr:colOff>
      <xdr:row>553</xdr:row>
      <xdr:rowOff>171450</xdr:rowOff>
    </xdr:to>
    <xdr:sp macro="" textlink="">
      <xdr:nvSpPr>
        <xdr:cNvPr id="8559" name="Line 14">
          <a:extLst>
            <a:ext uri="{FF2B5EF4-FFF2-40B4-BE49-F238E27FC236}">
              <a16:creationId xmlns:a16="http://schemas.microsoft.com/office/drawing/2014/main" id="{A8FD55DA-5147-4C47-B6B4-257606ED4F15}"/>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502</xdr:row>
      <xdr:rowOff>9525</xdr:rowOff>
    </xdr:from>
    <xdr:to>
      <xdr:col>58</xdr:col>
      <xdr:colOff>171450</xdr:colOff>
      <xdr:row>503</xdr:row>
      <xdr:rowOff>171450</xdr:rowOff>
    </xdr:to>
    <xdr:sp macro="" textlink="">
      <xdr:nvSpPr>
        <xdr:cNvPr id="8560" name="Line 2">
          <a:extLst>
            <a:ext uri="{FF2B5EF4-FFF2-40B4-BE49-F238E27FC236}">
              <a16:creationId xmlns:a16="http://schemas.microsoft.com/office/drawing/2014/main" id="{A85373ED-8596-4BCB-BEEE-37861B85EE29}"/>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504</xdr:row>
      <xdr:rowOff>9525</xdr:rowOff>
    </xdr:from>
    <xdr:to>
      <xdr:col>59</xdr:col>
      <xdr:colOff>0</xdr:colOff>
      <xdr:row>505</xdr:row>
      <xdr:rowOff>171450</xdr:rowOff>
    </xdr:to>
    <xdr:sp macro="" textlink="">
      <xdr:nvSpPr>
        <xdr:cNvPr id="8561" name="Line 3">
          <a:extLst>
            <a:ext uri="{FF2B5EF4-FFF2-40B4-BE49-F238E27FC236}">
              <a16:creationId xmlns:a16="http://schemas.microsoft.com/office/drawing/2014/main" id="{708CB8C0-B995-495C-BC42-35F4A1105086}"/>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506</xdr:row>
      <xdr:rowOff>28575</xdr:rowOff>
    </xdr:from>
    <xdr:to>
      <xdr:col>58</xdr:col>
      <xdr:colOff>161925</xdr:colOff>
      <xdr:row>508</xdr:row>
      <xdr:rowOff>19050</xdr:rowOff>
    </xdr:to>
    <xdr:sp macro="" textlink="">
      <xdr:nvSpPr>
        <xdr:cNvPr id="8562" name="Line 4">
          <a:extLst>
            <a:ext uri="{FF2B5EF4-FFF2-40B4-BE49-F238E27FC236}">
              <a16:creationId xmlns:a16="http://schemas.microsoft.com/office/drawing/2014/main" id="{E6303B4A-391F-414C-AE99-D6A4185CDFCE}"/>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508</xdr:row>
      <xdr:rowOff>0</xdr:rowOff>
    </xdr:from>
    <xdr:to>
      <xdr:col>58</xdr:col>
      <xdr:colOff>152400</xdr:colOff>
      <xdr:row>509</xdr:row>
      <xdr:rowOff>171450</xdr:rowOff>
    </xdr:to>
    <xdr:sp macro="" textlink="">
      <xdr:nvSpPr>
        <xdr:cNvPr id="8563" name="Line 5">
          <a:extLst>
            <a:ext uri="{FF2B5EF4-FFF2-40B4-BE49-F238E27FC236}">
              <a16:creationId xmlns:a16="http://schemas.microsoft.com/office/drawing/2014/main" id="{9EB990CD-8A36-4F32-9E3A-9E89C15F0695}"/>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510</xdr:row>
      <xdr:rowOff>0</xdr:rowOff>
    </xdr:from>
    <xdr:to>
      <xdr:col>58</xdr:col>
      <xdr:colOff>171450</xdr:colOff>
      <xdr:row>511</xdr:row>
      <xdr:rowOff>171450</xdr:rowOff>
    </xdr:to>
    <xdr:sp macro="" textlink="">
      <xdr:nvSpPr>
        <xdr:cNvPr id="8564" name="Line 6">
          <a:extLst>
            <a:ext uri="{FF2B5EF4-FFF2-40B4-BE49-F238E27FC236}">
              <a16:creationId xmlns:a16="http://schemas.microsoft.com/office/drawing/2014/main" id="{82CCB507-676D-4114-B0DC-6A7CC255EB2D}"/>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512</xdr:row>
      <xdr:rowOff>0</xdr:rowOff>
    </xdr:from>
    <xdr:to>
      <xdr:col>58</xdr:col>
      <xdr:colOff>171450</xdr:colOff>
      <xdr:row>513</xdr:row>
      <xdr:rowOff>171450</xdr:rowOff>
    </xdr:to>
    <xdr:sp macro="" textlink="">
      <xdr:nvSpPr>
        <xdr:cNvPr id="8565" name="Line 7">
          <a:extLst>
            <a:ext uri="{FF2B5EF4-FFF2-40B4-BE49-F238E27FC236}">
              <a16:creationId xmlns:a16="http://schemas.microsoft.com/office/drawing/2014/main" id="{F2AB1B45-4DDD-43B7-B8FF-71CAEE1CDAF8}"/>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514</xdr:row>
      <xdr:rowOff>0</xdr:rowOff>
    </xdr:from>
    <xdr:to>
      <xdr:col>58</xdr:col>
      <xdr:colOff>161925</xdr:colOff>
      <xdr:row>515</xdr:row>
      <xdr:rowOff>171450</xdr:rowOff>
    </xdr:to>
    <xdr:sp macro="" textlink="">
      <xdr:nvSpPr>
        <xdr:cNvPr id="8566" name="Line 8">
          <a:extLst>
            <a:ext uri="{FF2B5EF4-FFF2-40B4-BE49-F238E27FC236}">
              <a16:creationId xmlns:a16="http://schemas.microsoft.com/office/drawing/2014/main" id="{20CC16C3-09C6-402D-A1C6-A0FDAFDB3DBA}"/>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516</xdr:row>
      <xdr:rowOff>9525</xdr:rowOff>
    </xdr:from>
    <xdr:to>
      <xdr:col>59</xdr:col>
      <xdr:colOff>0</xdr:colOff>
      <xdr:row>517</xdr:row>
      <xdr:rowOff>171450</xdr:rowOff>
    </xdr:to>
    <xdr:sp macro="" textlink="">
      <xdr:nvSpPr>
        <xdr:cNvPr id="8567" name="Line 9">
          <a:extLst>
            <a:ext uri="{FF2B5EF4-FFF2-40B4-BE49-F238E27FC236}">
              <a16:creationId xmlns:a16="http://schemas.microsoft.com/office/drawing/2014/main" id="{769D29E0-882C-4DAA-9957-64C3919DAC82}"/>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518</xdr:row>
      <xdr:rowOff>0</xdr:rowOff>
    </xdr:from>
    <xdr:to>
      <xdr:col>59</xdr:col>
      <xdr:colOff>0</xdr:colOff>
      <xdr:row>519</xdr:row>
      <xdr:rowOff>171450</xdr:rowOff>
    </xdr:to>
    <xdr:sp macro="" textlink="">
      <xdr:nvSpPr>
        <xdr:cNvPr id="8568" name="Line 10">
          <a:extLst>
            <a:ext uri="{FF2B5EF4-FFF2-40B4-BE49-F238E27FC236}">
              <a16:creationId xmlns:a16="http://schemas.microsoft.com/office/drawing/2014/main" id="{A1920E91-A382-44F4-B72F-0A4F4DDBDB89}"/>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520</xdr:row>
      <xdr:rowOff>0</xdr:rowOff>
    </xdr:from>
    <xdr:to>
      <xdr:col>58</xdr:col>
      <xdr:colOff>161925</xdr:colOff>
      <xdr:row>521</xdr:row>
      <xdr:rowOff>171450</xdr:rowOff>
    </xdr:to>
    <xdr:sp macro="" textlink="">
      <xdr:nvSpPr>
        <xdr:cNvPr id="8569" name="Line 11">
          <a:extLst>
            <a:ext uri="{FF2B5EF4-FFF2-40B4-BE49-F238E27FC236}">
              <a16:creationId xmlns:a16="http://schemas.microsoft.com/office/drawing/2014/main" id="{25F273DC-832F-468D-BE8D-B1D102C686F8}"/>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522</xdr:row>
      <xdr:rowOff>0</xdr:rowOff>
    </xdr:from>
    <xdr:to>
      <xdr:col>58</xdr:col>
      <xdr:colOff>171450</xdr:colOff>
      <xdr:row>523</xdr:row>
      <xdr:rowOff>171450</xdr:rowOff>
    </xdr:to>
    <xdr:sp macro="" textlink="">
      <xdr:nvSpPr>
        <xdr:cNvPr id="8570" name="Line 12">
          <a:extLst>
            <a:ext uri="{FF2B5EF4-FFF2-40B4-BE49-F238E27FC236}">
              <a16:creationId xmlns:a16="http://schemas.microsoft.com/office/drawing/2014/main" id="{E9703D78-79B1-4416-B22F-7B7E4A73F3E8}"/>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524</xdr:row>
      <xdr:rowOff>0</xdr:rowOff>
    </xdr:from>
    <xdr:to>
      <xdr:col>58</xdr:col>
      <xdr:colOff>171450</xdr:colOff>
      <xdr:row>525</xdr:row>
      <xdr:rowOff>171450</xdr:rowOff>
    </xdr:to>
    <xdr:sp macro="" textlink="">
      <xdr:nvSpPr>
        <xdr:cNvPr id="8571" name="Line 13">
          <a:extLst>
            <a:ext uri="{FF2B5EF4-FFF2-40B4-BE49-F238E27FC236}">
              <a16:creationId xmlns:a16="http://schemas.microsoft.com/office/drawing/2014/main" id="{0F100C8E-3B09-4C25-8D09-D18F6BDB6105}"/>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526</xdr:row>
      <xdr:rowOff>0</xdr:rowOff>
    </xdr:from>
    <xdr:to>
      <xdr:col>59</xdr:col>
      <xdr:colOff>0</xdr:colOff>
      <xdr:row>527</xdr:row>
      <xdr:rowOff>171450</xdr:rowOff>
    </xdr:to>
    <xdr:sp macro="" textlink="">
      <xdr:nvSpPr>
        <xdr:cNvPr id="8572" name="Line 14">
          <a:extLst>
            <a:ext uri="{FF2B5EF4-FFF2-40B4-BE49-F238E27FC236}">
              <a16:creationId xmlns:a16="http://schemas.microsoft.com/office/drawing/2014/main" id="{E0D415F9-5250-4A75-AB74-A7515E2307A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476</xdr:row>
      <xdr:rowOff>9525</xdr:rowOff>
    </xdr:from>
    <xdr:to>
      <xdr:col>58</xdr:col>
      <xdr:colOff>171450</xdr:colOff>
      <xdr:row>477</xdr:row>
      <xdr:rowOff>171450</xdr:rowOff>
    </xdr:to>
    <xdr:sp macro="" textlink="">
      <xdr:nvSpPr>
        <xdr:cNvPr id="8573" name="Line 2">
          <a:extLst>
            <a:ext uri="{FF2B5EF4-FFF2-40B4-BE49-F238E27FC236}">
              <a16:creationId xmlns:a16="http://schemas.microsoft.com/office/drawing/2014/main" id="{48B9A2A6-D125-4A0F-85CA-291B0203519B}"/>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478</xdr:row>
      <xdr:rowOff>9525</xdr:rowOff>
    </xdr:from>
    <xdr:to>
      <xdr:col>59</xdr:col>
      <xdr:colOff>0</xdr:colOff>
      <xdr:row>479</xdr:row>
      <xdr:rowOff>171450</xdr:rowOff>
    </xdr:to>
    <xdr:sp macro="" textlink="">
      <xdr:nvSpPr>
        <xdr:cNvPr id="8574" name="Line 3">
          <a:extLst>
            <a:ext uri="{FF2B5EF4-FFF2-40B4-BE49-F238E27FC236}">
              <a16:creationId xmlns:a16="http://schemas.microsoft.com/office/drawing/2014/main" id="{9E8B0F8B-7DF9-433A-92BF-10995B41083E}"/>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480</xdr:row>
      <xdr:rowOff>28575</xdr:rowOff>
    </xdr:from>
    <xdr:to>
      <xdr:col>58</xdr:col>
      <xdr:colOff>161925</xdr:colOff>
      <xdr:row>482</xdr:row>
      <xdr:rowOff>19050</xdr:rowOff>
    </xdr:to>
    <xdr:sp macro="" textlink="">
      <xdr:nvSpPr>
        <xdr:cNvPr id="8575" name="Line 4">
          <a:extLst>
            <a:ext uri="{FF2B5EF4-FFF2-40B4-BE49-F238E27FC236}">
              <a16:creationId xmlns:a16="http://schemas.microsoft.com/office/drawing/2014/main" id="{AE1E43E3-A6F8-4DC0-8FB3-207FA635B0DF}"/>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482</xdr:row>
      <xdr:rowOff>0</xdr:rowOff>
    </xdr:from>
    <xdr:to>
      <xdr:col>58</xdr:col>
      <xdr:colOff>152400</xdr:colOff>
      <xdr:row>483</xdr:row>
      <xdr:rowOff>171450</xdr:rowOff>
    </xdr:to>
    <xdr:sp macro="" textlink="">
      <xdr:nvSpPr>
        <xdr:cNvPr id="8576" name="Line 5">
          <a:extLst>
            <a:ext uri="{FF2B5EF4-FFF2-40B4-BE49-F238E27FC236}">
              <a16:creationId xmlns:a16="http://schemas.microsoft.com/office/drawing/2014/main" id="{E1970F3C-74C3-4894-B945-9AAE29E7CDEC}"/>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484</xdr:row>
      <xdr:rowOff>0</xdr:rowOff>
    </xdr:from>
    <xdr:to>
      <xdr:col>58</xdr:col>
      <xdr:colOff>171450</xdr:colOff>
      <xdr:row>485</xdr:row>
      <xdr:rowOff>171450</xdr:rowOff>
    </xdr:to>
    <xdr:sp macro="" textlink="">
      <xdr:nvSpPr>
        <xdr:cNvPr id="8577" name="Line 6">
          <a:extLst>
            <a:ext uri="{FF2B5EF4-FFF2-40B4-BE49-F238E27FC236}">
              <a16:creationId xmlns:a16="http://schemas.microsoft.com/office/drawing/2014/main" id="{BED71F24-5D13-4FB1-BF31-91B967379679}"/>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486</xdr:row>
      <xdr:rowOff>0</xdr:rowOff>
    </xdr:from>
    <xdr:to>
      <xdr:col>58</xdr:col>
      <xdr:colOff>171450</xdr:colOff>
      <xdr:row>487</xdr:row>
      <xdr:rowOff>171450</xdr:rowOff>
    </xdr:to>
    <xdr:sp macro="" textlink="">
      <xdr:nvSpPr>
        <xdr:cNvPr id="8578" name="Line 7">
          <a:extLst>
            <a:ext uri="{FF2B5EF4-FFF2-40B4-BE49-F238E27FC236}">
              <a16:creationId xmlns:a16="http://schemas.microsoft.com/office/drawing/2014/main" id="{B53DF2DD-0932-442D-B9E0-67F3859D842F}"/>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488</xdr:row>
      <xdr:rowOff>0</xdr:rowOff>
    </xdr:from>
    <xdr:to>
      <xdr:col>58</xdr:col>
      <xdr:colOff>161925</xdr:colOff>
      <xdr:row>489</xdr:row>
      <xdr:rowOff>171450</xdr:rowOff>
    </xdr:to>
    <xdr:sp macro="" textlink="">
      <xdr:nvSpPr>
        <xdr:cNvPr id="8579" name="Line 8">
          <a:extLst>
            <a:ext uri="{FF2B5EF4-FFF2-40B4-BE49-F238E27FC236}">
              <a16:creationId xmlns:a16="http://schemas.microsoft.com/office/drawing/2014/main" id="{4CEF0FA8-609B-4898-8521-827B1DD0B98C}"/>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490</xdr:row>
      <xdr:rowOff>9525</xdr:rowOff>
    </xdr:from>
    <xdr:to>
      <xdr:col>59</xdr:col>
      <xdr:colOff>0</xdr:colOff>
      <xdr:row>491</xdr:row>
      <xdr:rowOff>171450</xdr:rowOff>
    </xdr:to>
    <xdr:sp macro="" textlink="">
      <xdr:nvSpPr>
        <xdr:cNvPr id="8580" name="Line 9">
          <a:extLst>
            <a:ext uri="{FF2B5EF4-FFF2-40B4-BE49-F238E27FC236}">
              <a16:creationId xmlns:a16="http://schemas.microsoft.com/office/drawing/2014/main" id="{674E8D2A-66AB-4087-ABDA-541B2533E5DA}"/>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492</xdr:row>
      <xdr:rowOff>0</xdr:rowOff>
    </xdr:from>
    <xdr:to>
      <xdr:col>59</xdr:col>
      <xdr:colOff>0</xdr:colOff>
      <xdr:row>493</xdr:row>
      <xdr:rowOff>171450</xdr:rowOff>
    </xdr:to>
    <xdr:sp macro="" textlink="">
      <xdr:nvSpPr>
        <xdr:cNvPr id="8581" name="Line 10">
          <a:extLst>
            <a:ext uri="{FF2B5EF4-FFF2-40B4-BE49-F238E27FC236}">
              <a16:creationId xmlns:a16="http://schemas.microsoft.com/office/drawing/2014/main" id="{52C019F2-C8E1-4241-8B3A-F8BA81A22C4B}"/>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494</xdr:row>
      <xdr:rowOff>0</xdr:rowOff>
    </xdr:from>
    <xdr:to>
      <xdr:col>58</xdr:col>
      <xdr:colOff>161925</xdr:colOff>
      <xdr:row>495</xdr:row>
      <xdr:rowOff>171450</xdr:rowOff>
    </xdr:to>
    <xdr:sp macro="" textlink="">
      <xdr:nvSpPr>
        <xdr:cNvPr id="8582" name="Line 11">
          <a:extLst>
            <a:ext uri="{FF2B5EF4-FFF2-40B4-BE49-F238E27FC236}">
              <a16:creationId xmlns:a16="http://schemas.microsoft.com/office/drawing/2014/main" id="{A2F8190C-AF07-4FFE-83CE-7A158C6758AF}"/>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496</xdr:row>
      <xdr:rowOff>0</xdr:rowOff>
    </xdr:from>
    <xdr:to>
      <xdr:col>58</xdr:col>
      <xdr:colOff>171450</xdr:colOff>
      <xdr:row>497</xdr:row>
      <xdr:rowOff>171450</xdr:rowOff>
    </xdr:to>
    <xdr:sp macro="" textlink="">
      <xdr:nvSpPr>
        <xdr:cNvPr id="8583" name="Line 12">
          <a:extLst>
            <a:ext uri="{FF2B5EF4-FFF2-40B4-BE49-F238E27FC236}">
              <a16:creationId xmlns:a16="http://schemas.microsoft.com/office/drawing/2014/main" id="{95D8986D-6F83-423E-AEE9-BF4913384839}"/>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498</xdr:row>
      <xdr:rowOff>0</xdr:rowOff>
    </xdr:from>
    <xdr:to>
      <xdr:col>58</xdr:col>
      <xdr:colOff>171450</xdr:colOff>
      <xdr:row>499</xdr:row>
      <xdr:rowOff>171450</xdr:rowOff>
    </xdr:to>
    <xdr:sp macro="" textlink="">
      <xdr:nvSpPr>
        <xdr:cNvPr id="8584" name="Line 13">
          <a:extLst>
            <a:ext uri="{FF2B5EF4-FFF2-40B4-BE49-F238E27FC236}">
              <a16:creationId xmlns:a16="http://schemas.microsoft.com/office/drawing/2014/main" id="{A4937E77-A224-4BAD-917F-3A5D6A871133}"/>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500</xdr:row>
      <xdr:rowOff>0</xdr:rowOff>
    </xdr:from>
    <xdr:to>
      <xdr:col>59</xdr:col>
      <xdr:colOff>0</xdr:colOff>
      <xdr:row>501</xdr:row>
      <xdr:rowOff>171450</xdr:rowOff>
    </xdr:to>
    <xdr:sp macro="" textlink="">
      <xdr:nvSpPr>
        <xdr:cNvPr id="8585" name="Line 14">
          <a:extLst>
            <a:ext uri="{FF2B5EF4-FFF2-40B4-BE49-F238E27FC236}">
              <a16:creationId xmlns:a16="http://schemas.microsoft.com/office/drawing/2014/main" id="{7F3F5640-C806-4C52-B038-1F2EA76BCA9F}"/>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450</xdr:row>
      <xdr:rowOff>9525</xdr:rowOff>
    </xdr:from>
    <xdr:to>
      <xdr:col>58</xdr:col>
      <xdr:colOff>171450</xdr:colOff>
      <xdr:row>451</xdr:row>
      <xdr:rowOff>171450</xdr:rowOff>
    </xdr:to>
    <xdr:sp macro="" textlink="">
      <xdr:nvSpPr>
        <xdr:cNvPr id="8586" name="Line 2">
          <a:extLst>
            <a:ext uri="{FF2B5EF4-FFF2-40B4-BE49-F238E27FC236}">
              <a16:creationId xmlns:a16="http://schemas.microsoft.com/office/drawing/2014/main" id="{0D7FC306-4383-4203-A3D7-33135C29D15D}"/>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452</xdr:row>
      <xdr:rowOff>9525</xdr:rowOff>
    </xdr:from>
    <xdr:to>
      <xdr:col>59</xdr:col>
      <xdr:colOff>0</xdr:colOff>
      <xdr:row>453</xdr:row>
      <xdr:rowOff>171450</xdr:rowOff>
    </xdr:to>
    <xdr:sp macro="" textlink="">
      <xdr:nvSpPr>
        <xdr:cNvPr id="8587" name="Line 3">
          <a:extLst>
            <a:ext uri="{FF2B5EF4-FFF2-40B4-BE49-F238E27FC236}">
              <a16:creationId xmlns:a16="http://schemas.microsoft.com/office/drawing/2014/main" id="{C25C6C3E-59E9-4BEC-AB99-CE39110F01F9}"/>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454</xdr:row>
      <xdr:rowOff>28575</xdr:rowOff>
    </xdr:from>
    <xdr:to>
      <xdr:col>58</xdr:col>
      <xdr:colOff>161925</xdr:colOff>
      <xdr:row>456</xdr:row>
      <xdr:rowOff>19050</xdr:rowOff>
    </xdr:to>
    <xdr:sp macro="" textlink="">
      <xdr:nvSpPr>
        <xdr:cNvPr id="8588" name="Line 4">
          <a:extLst>
            <a:ext uri="{FF2B5EF4-FFF2-40B4-BE49-F238E27FC236}">
              <a16:creationId xmlns:a16="http://schemas.microsoft.com/office/drawing/2014/main" id="{4959EFB2-C538-4EB7-BD3E-4443E4712760}"/>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456</xdr:row>
      <xdr:rowOff>0</xdr:rowOff>
    </xdr:from>
    <xdr:to>
      <xdr:col>58</xdr:col>
      <xdr:colOff>152400</xdr:colOff>
      <xdr:row>457</xdr:row>
      <xdr:rowOff>171450</xdr:rowOff>
    </xdr:to>
    <xdr:sp macro="" textlink="">
      <xdr:nvSpPr>
        <xdr:cNvPr id="8589" name="Line 5">
          <a:extLst>
            <a:ext uri="{FF2B5EF4-FFF2-40B4-BE49-F238E27FC236}">
              <a16:creationId xmlns:a16="http://schemas.microsoft.com/office/drawing/2014/main" id="{2FA03CED-74AA-4688-9762-1445C5860786}"/>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458</xdr:row>
      <xdr:rowOff>0</xdr:rowOff>
    </xdr:from>
    <xdr:to>
      <xdr:col>58</xdr:col>
      <xdr:colOff>171450</xdr:colOff>
      <xdr:row>459</xdr:row>
      <xdr:rowOff>171450</xdr:rowOff>
    </xdr:to>
    <xdr:sp macro="" textlink="">
      <xdr:nvSpPr>
        <xdr:cNvPr id="8590" name="Line 6">
          <a:extLst>
            <a:ext uri="{FF2B5EF4-FFF2-40B4-BE49-F238E27FC236}">
              <a16:creationId xmlns:a16="http://schemas.microsoft.com/office/drawing/2014/main" id="{B775E3DE-54EC-4D35-8A2A-3D3D4ABA3192}"/>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460</xdr:row>
      <xdr:rowOff>0</xdr:rowOff>
    </xdr:from>
    <xdr:to>
      <xdr:col>58</xdr:col>
      <xdr:colOff>171450</xdr:colOff>
      <xdr:row>461</xdr:row>
      <xdr:rowOff>171450</xdr:rowOff>
    </xdr:to>
    <xdr:sp macro="" textlink="">
      <xdr:nvSpPr>
        <xdr:cNvPr id="8591" name="Line 7">
          <a:extLst>
            <a:ext uri="{FF2B5EF4-FFF2-40B4-BE49-F238E27FC236}">
              <a16:creationId xmlns:a16="http://schemas.microsoft.com/office/drawing/2014/main" id="{EF750B95-FEA8-4F17-BCCC-5F3C3FC5A3C6}"/>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462</xdr:row>
      <xdr:rowOff>0</xdr:rowOff>
    </xdr:from>
    <xdr:to>
      <xdr:col>58</xdr:col>
      <xdr:colOff>161925</xdr:colOff>
      <xdr:row>463</xdr:row>
      <xdr:rowOff>171450</xdr:rowOff>
    </xdr:to>
    <xdr:sp macro="" textlink="">
      <xdr:nvSpPr>
        <xdr:cNvPr id="8592" name="Line 8">
          <a:extLst>
            <a:ext uri="{FF2B5EF4-FFF2-40B4-BE49-F238E27FC236}">
              <a16:creationId xmlns:a16="http://schemas.microsoft.com/office/drawing/2014/main" id="{76BB2755-B304-4EF8-8ED4-AF70897BD447}"/>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464</xdr:row>
      <xdr:rowOff>9525</xdr:rowOff>
    </xdr:from>
    <xdr:to>
      <xdr:col>59</xdr:col>
      <xdr:colOff>0</xdr:colOff>
      <xdr:row>465</xdr:row>
      <xdr:rowOff>171450</xdr:rowOff>
    </xdr:to>
    <xdr:sp macro="" textlink="">
      <xdr:nvSpPr>
        <xdr:cNvPr id="8593" name="Line 9">
          <a:extLst>
            <a:ext uri="{FF2B5EF4-FFF2-40B4-BE49-F238E27FC236}">
              <a16:creationId xmlns:a16="http://schemas.microsoft.com/office/drawing/2014/main" id="{F149EF5D-EB26-4CC6-BFD5-E1D0AAA68CBC}"/>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466</xdr:row>
      <xdr:rowOff>0</xdr:rowOff>
    </xdr:from>
    <xdr:to>
      <xdr:col>59</xdr:col>
      <xdr:colOff>0</xdr:colOff>
      <xdr:row>467</xdr:row>
      <xdr:rowOff>171450</xdr:rowOff>
    </xdr:to>
    <xdr:sp macro="" textlink="">
      <xdr:nvSpPr>
        <xdr:cNvPr id="8594" name="Line 10">
          <a:extLst>
            <a:ext uri="{FF2B5EF4-FFF2-40B4-BE49-F238E27FC236}">
              <a16:creationId xmlns:a16="http://schemas.microsoft.com/office/drawing/2014/main" id="{3175F586-A5C5-437F-A817-71D1247DCD7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468</xdr:row>
      <xdr:rowOff>0</xdr:rowOff>
    </xdr:from>
    <xdr:to>
      <xdr:col>58</xdr:col>
      <xdr:colOff>161925</xdr:colOff>
      <xdr:row>469</xdr:row>
      <xdr:rowOff>171450</xdr:rowOff>
    </xdr:to>
    <xdr:sp macro="" textlink="">
      <xdr:nvSpPr>
        <xdr:cNvPr id="8595" name="Line 11">
          <a:extLst>
            <a:ext uri="{FF2B5EF4-FFF2-40B4-BE49-F238E27FC236}">
              <a16:creationId xmlns:a16="http://schemas.microsoft.com/office/drawing/2014/main" id="{21465B61-D0F8-4FE7-955B-82E89F2B7C6D}"/>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470</xdr:row>
      <xdr:rowOff>0</xdr:rowOff>
    </xdr:from>
    <xdr:to>
      <xdr:col>58</xdr:col>
      <xdr:colOff>171450</xdr:colOff>
      <xdr:row>471</xdr:row>
      <xdr:rowOff>171450</xdr:rowOff>
    </xdr:to>
    <xdr:sp macro="" textlink="">
      <xdr:nvSpPr>
        <xdr:cNvPr id="8596" name="Line 12">
          <a:extLst>
            <a:ext uri="{FF2B5EF4-FFF2-40B4-BE49-F238E27FC236}">
              <a16:creationId xmlns:a16="http://schemas.microsoft.com/office/drawing/2014/main" id="{E4BC1082-7B3D-4CBF-B205-A14A1C8B0312}"/>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472</xdr:row>
      <xdr:rowOff>0</xdr:rowOff>
    </xdr:from>
    <xdr:to>
      <xdr:col>58</xdr:col>
      <xdr:colOff>171450</xdr:colOff>
      <xdr:row>473</xdr:row>
      <xdr:rowOff>171450</xdr:rowOff>
    </xdr:to>
    <xdr:sp macro="" textlink="">
      <xdr:nvSpPr>
        <xdr:cNvPr id="8597" name="Line 13">
          <a:extLst>
            <a:ext uri="{FF2B5EF4-FFF2-40B4-BE49-F238E27FC236}">
              <a16:creationId xmlns:a16="http://schemas.microsoft.com/office/drawing/2014/main" id="{5174F9C6-392D-4DF0-97F6-DD98B1597051}"/>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474</xdr:row>
      <xdr:rowOff>0</xdr:rowOff>
    </xdr:from>
    <xdr:to>
      <xdr:col>59</xdr:col>
      <xdr:colOff>0</xdr:colOff>
      <xdr:row>475</xdr:row>
      <xdr:rowOff>171450</xdr:rowOff>
    </xdr:to>
    <xdr:sp macro="" textlink="">
      <xdr:nvSpPr>
        <xdr:cNvPr id="8598" name="Line 14">
          <a:extLst>
            <a:ext uri="{FF2B5EF4-FFF2-40B4-BE49-F238E27FC236}">
              <a16:creationId xmlns:a16="http://schemas.microsoft.com/office/drawing/2014/main" id="{FF4B1E03-3FD8-4898-A60D-EF3DB9F9F685}"/>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424</xdr:row>
      <xdr:rowOff>9525</xdr:rowOff>
    </xdr:from>
    <xdr:to>
      <xdr:col>58</xdr:col>
      <xdr:colOff>171450</xdr:colOff>
      <xdr:row>425</xdr:row>
      <xdr:rowOff>171450</xdr:rowOff>
    </xdr:to>
    <xdr:sp macro="" textlink="">
      <xdr:nvSpPr>
        <xdr:cNvPr id="8599" name="Line 2">
          <a:extLst>
            <a:ext uri="{FF2B5EF4-FFF2-40B4-BE49-F238E27FC236}">
              <a16:creationId xmlns:a16="http://schemas.microsoft.com/office/drawing/2014/main" id="{0D8874BD-5906-48AF-89F4-9B77F5704907}"/>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426</xdr:row>
      <xdr:rowOff>9525</xdr:rowOff>
    </xdr:from>
    <xdr:to>
      <xdr:col>59</xdr:col>
      <xdr:colOff>0</xdr:colOff>
      <xdr:row>427</xdr:row>
      <xdr:rowOff>171450</xdr:rowOff>
    </xdr:to>
    <xdr:sp macro="" textlink="">
      <xdr:nvSpPr>
        <xdr:cNvPr id="8600" name="Line 3">
          <a:extLst>
            <a:ext uri="{FF2B5EF4-FFF2-40B4-BE49-F238E27FC236}">
              <a16:creationId xmlns:a16="http://schemas.microsoft.com/office/drawing/2014/main" id="{0FA6FD53-9359-4D2A-8C71-1466CE50B568}"/>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428</xdr:row>
      <xdr:rowOff>28575</xdr:rowOff>
    </xdr:from>
    <xdr:to>
      <xdr:col>58</xdr:col>
      <xdr:colOff>161925</xdr:colOff>
      <xdr:row>430</xdr:row>
      <xdr:rowOff>19050</xdr:rowOff>
    </xdr:to>
    <xdr:sp macro="" textlink="">
      <xdr:nvSpPr>
        <xdr:cNvPr id="8601" name="Line 4">
          <a:extLst>
            <a:ext uri="{FF2B5EF4-FFF2-40B4-BE49-F238E27FC236}">
              <a16:creationId xmlns:a16="http://schemas.microsoft.com/office/drawing/2014/main" id="{FF311C59-3692-46B4-A001-B47C3CF64113}"/>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430</xdr:row>
      <xdr:rowOff>0</xdr:rowOff>
    </xdr:from>
    <xdr:to>
      <xdr:col>58</xdr:col>
      <xdr:colOff>152400</xdr:colOff>
      <xdr:row>431</xdr:row>
      <xdr:rowOff>171450</xdr:rowOff>
    </xdr:to>
    <xdr:sp macro="" textlink="">
      <xdr:nvSpPr>
        <xdr:cNvPr id="8602" name="Line 5">
          <a:extLst>
            <a:ext uri="{FF2B5EF4-FFF2-40B4-BE49-F238E27FC236}">
              <a16:creationId xmlns:a16="http://schemas.microsoft.com/office/drawing/2014/main" id="{811C0167-5A44-4780-B342-9D1ADA5F34CD}"/>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432</xdr:row>
      <xdr:rowOff>0</xdr:rowOff>
    </xdr:from>
    <xdr:to>
      <xdr:col>58</xdr:col>
      <xdr:colOff>171450</xdr:colOff>
      <xdr:row>433</xdr:row>
      <xdr:rowOff>171450</xdr:rowOff>
    </xdr:to>
    <xdr:sp macro="" textlink="">
      <xdr:nvSpPr>
        <xdr:cNvPr id="8603" name="Line 6">
          <a:extLst>
            <a:ext uri="{FF2B5EF4-FFF2-40B4-BE49-F238E27FC236}">
              <a16:creationId xmlns:a16="http://schemas.microsoft.com/office/drawing/2014/main" id="{944939D8-4FA2-4D63-8389-033642245851}"/>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434</xdr:row>
      <xdr:rowOff>0</xdr:rowOff>
    </xdr:from>
    <xdr:to>
      <xdr:col>58</xdr:col>
      <xdr:colOff>171450</xdr:colOff>
      <xdr:row>435</xdr:row>
      <xdr:rowOff>171450</xdr:rowOff>
    </xdr:to>
    <xdr:sp macro="" textlink="">
      <xdr:nvSpPr>
        <xdr:cNvPr id="8604" name="Line 7">
          <a:extLst>
            <a:ext uri="{FF2B5EF4-FFF2-40B4-BE49-F238E27FC236}">
              <a16:creationId xmlns:a16="http://schemas.microsoft.com/office/drawing/2014/main" id="{6551A6DE-90BF-47AF-BC4F-1415C94B3716}"/>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436</xdr:row>
      <xdr:rowOff>0</xdr:rowOff>
    </xdr:from>
    <xdr:to>
      <xdr:col>58</xdr:col>
      <xdr:colOff>161925</xdr:colOff>
      <xdr:row>437</xdr:row>
      <xdr:rowOff>171450</xdr:rowOff>
    </xdr:to>
    <xdr:sp macro="" textlink="">
      <xdr:nvSpPr>
        <xdr:cNvPr id="8605" name="Line 8">
          <a:extLst>
            <a:ext uri="{FF2B5EF4-FFF2-40B4-BE49-F238E27FC236}">
              <a16:creationId xmlns:a16="http://schemas.microsoft.com/office/drawing/2014/main" id="{582B5707-7D38-4C38-8568-613D839281DF}"/>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438</xdr:row>
      <xdr:rowOff>9525</xdr:rowOff>
    </xdr:from>
    <xdr:to>
      <xdr:col>59</xdr:col>
      <xdr:colOff>0</xdr:colOff>
      <xdr:row>439</xdr:row>
      <xdr:rowOff>171450</xdr:rowOff>
    </xdr:to>
    <xdr:sp macro="" textlink="">
      <xdr:nvSpPr>
        <xdr:cNvPr id="8606" name="Line 9">
          <a:extLst>
            <a:ext uri="{FF2B5EF4-FFF2-40B4-BE49-F238E27FC236}">
              <a16:creationId xmlns:a16="http://schemas.microsoft.com/office/drawing/2014/main" id="{EBD48371-FA0E-4CBE-9D08-450D2B34E02A}"/>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440</xdr:row>
      <xdr:rowOff>0</xdr:rowOff>
    </xdr:from>
    <xdr:to>
      <xdr:col>59</xdr:col>
      <xdr:colOff>0</xdr:colOff>
      <xdr:row>441</xdr:row>
      <xdr:rowOff>171450</xdr:rowOff>
    </xdr:to>
    <xdr:sp macro="" textlink="">
      <xdr:nvSpPr>
        <xdr:cNvPr id="8607" name="Line 10">
          <a:extLst>
            <a:ext uri="{FF2B5EF4-FFF2-40B4-BE49-F238E27FC236}">
              <a16:creationId xmlns:a16="http://schemas.microsoft.com/office/drawing/2014/main" id="{ECC6F8C7-9114-4219-B68A-C0ABF570897D}"/>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442</xdr:row>
      <xdr:rowOff>0</xdr:rowOff>
    </xdr:from>
    <xdr:to>
      <xdr:col>58</xdr:col>
      <xdr:colOff>161925</xdr:colOff>
      <xdr:row>443</xdr:row>
      <xdr:rowOff>171450</xdr:rowOff>
    </xdr:to>
    <xdr:sp macro="" textlink="">
      <xdr:nvSpPr>
        <xdr:cNvPr id="8608" name="Line 11">
          <a:extLst>
            <a:ext uri="{FF2B5EF4-FFF2-40B4-BE49-F238E27FC236}">
              <a16:creationId xmlns:a16="http://schemas.microsoft.com/office/drawing/2014/main" id="{DA6612A2-B433-4FB1-BAB8-09726EF8C2EA}"/>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444</xdr:row>
      <xdr:rowOff>0</xdr:rowOff>
    </xdr:from>
    <xdr:to>
      <xdr:col>58</xdr:col>
      <xdr:colOff>171450</xdr:colOff>
      <xdr:row>445</xdr:row>
      <xdr:rowOff>171450</xdr:rowOff>
    </xdr:to>
    <xdr:sp macro="" textlink="">
      <xdr:nvSpPr>
        <xdr:cNvPr id="8609" name="Line 12">
          <a:extLst>
            <a:ext uri="{FF2B5EF4-FFF2-40B4-BE49-F238E27FC236}">
              <a16:creationId xmlns:a16="http://schemas.microsoft.com/office/drawing/2014/main" id="{4E1563C0-0787-4B6A-BD1D-38CE207F73B1}"/>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446</xdr:row>
      <xdr:rowOff>0</xdr:rowOff>
    </xdr:from>
    <xdr:to>
      <xdr:col>58</xdr:col>
      <xdr:colOff>171450</xdr:colOff>
      <xdr:row>447</xdr:row>
      <xdr:rowOff>171450</xdr:rowOff>
    </xdr:to>
    <xdr:sp macro="" textlink="">
      <xdr:nvSpPr>
        <xdr:cNvPr id="8610" name="Line 13">
          <a:extLst>
            <a:ext uri="{FF2B5EF4-FFF2-40B4-BE49-F238E27FC236}">
              <a16:creationId xmlns:a16="http://schemas.microsoft.com/office/drawing/2014/main" id="{D7865CDB-A975-4CA1-A6C1-E94D7EA71E0E}"/>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448</xdr:row>
      <xdr:rowOff>0</xdr:rowOff>
    </xdr:from>
    <xdr:to>
      <xdr:col>59</xdr:col>
      <xdr:colOff>0</xdr:colOff>
      <xdr:row>449</xdr:row>
      <xdr:rowOff>171450</xdr:rowOff>
    </xdr:to>
    <xdr:sp macro="" textlink="">
      <xdr:nvSpPr>
        <xdr:cNvPr id="8611" name="Line 14">
          <a:extLst>
            <a:ext uri="{FF2B5EF4-FFF2-40B4-BE49-F238E27FC236}">
              <a16:creationId xmlns:a16="http://schemas.microsoft.com/office/drawing/2014/main" id="{9CA41816-6D89-4878-829E-58FBD213416C}"/>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twoCellAnchor>
    <xdr:from>
      <xdr:col>44</xdr:col>
      <xdr:colOff>9525</xdr:colOff>
      <xdr:row>398</xdr:row>
      <xdr:rowOff>9525</xdr:rowOff>
    </xdr:from>
    <xdr:to>
      <xdr:col>58</xdr:col>
      <xdr:colOff>171450</xdr:colOff>
      <xdr:row>399</xdr:row>
      <xdr:rowOff>171450</xdr:rowOff>
    </xdr:to>
    <xdr:sp macro="" textlink="">
      <xdr:nvSpPr>
        <xdr:cNvPr id="8612" name="Line 2">
          <a:extLst>
            <a:ext uri="{FF2B5EF4-FFF2-40B4-BE49-F238E27FC236}">
              <a16:creationId xmlns:a16="http://schemas.microsoft.com/office/drawing/2014/main" id="{C3C82441-A085-4FCF-993D-519E36AE7484}"/>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400</xdr:row>
      <xdr:rowOff>9525</xdr:rowOff>
    </xdr:from>
    <xdr:to>
      <xdr:col>59</xdr:col>
      <xdr:colOff>0</xdr:colOff>
      <xdr:row>401</xdr:row>
      <xdr:rowOff>171450</xdr:rowOff>
    </xdr:to>
    <xdr:sp macro="" textlink="">
      <xdr:nvSpPr>
        <xdr:cNvPr id="8613" name="Line 3">
          <a:extLst>
            <a:ext uri="{FF2B5EF4-FFF2-40B4-BE49-F238E27FC236}">
              <a16:creationId xmlns:a16="http://schemas.microsoft.com/office/drawing/2014/main" id="{4D8B2712-44F7-4E76-9C4A-05EC95D66D78}"/>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402</xdr:row>
      <xdr:rowOff>28575</xdr:rowOff>
    </xdr:from>
    <xdr:to>
      <xdr:col>58</xdr:col>
      <xdr:colOff>161925</xdr:colOff>
      <xdr:row>404</xdr:row>
      <xdr:rowOff>19050</xdr:rowOff>
    </xdr:to>
    <xdr:sp macro="" textlink="">
      <xdr:nvSpPr>
        <xdr:cNvPr id="8614" name="Line 4">
          <a:extLst>
            <a:ext uri="{FF2B5EF4-FFF2-40B4-BE49-F238E27FC236}">
              <a16:creationId xmlns:a16="http://schemas.microsoft.com/office/drawing/2014/main" id="{5B945838-5599-4C67-880B-EA7415A81CC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404</xdr:row>
      <xdr:rowOff>0</xdr:rowOff>
    </xdr:from>
    <xdr:to>
      <xdr:col>58</xdr:col>
      <xdr:colOff>152400</xdr:colOff>
      <xdr:row>405</xdr:row>
      <xdr:rowOff>171450</xdr:rowOff>
    </xdr:to>
    <xdr:sp macro="" textlink="">
      <xdr:nvSpPr>
        <xdr:cNvPr id="8615" name="Line 5">
          <a:extLst>
            <a:ext uri="{FF2B5EF4-FFF2-40B4-BE49-F238E27FC236}">
              <a16:creationId xmlns:a16="http://schemas.microsoft.com/office/drawing/2014/main" id="{2E19E946-39E7-4D4A-98FB-C8583F5214FE}"/>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406</xdr:row>
      <xdr:rowOff>0</xdr:rowOff>
    </xdr:from>
    <xdr:to>
      <xdr:col>58</xdr:col>
      <xdr:colOff>171450</xdr:colOff>
      <xdr:row>407</xdr:row>
      <xdr:rowOff>171450</xdr:rowOff>
    </xdr:to>
    <xdr:sp macro="" textlink="">
      <xdr:nvSpPr>
        <xdr:cNvPr id="8616" name="Line 6">
          <a:extLst>
            <a:ext uri="{FF2B5EF4-FFF2-40B4-BE49-F238E27FC236}">
              <a16:creationId xmlns:a16="http://schemas.microsoft.com/office/drawing/2014/main" id="{671A4D8B-E9A6-4595-B242-2E54A0379DDB}"/>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408</xdr:row>
      <xdr:rowOff>0</xdr:rowOff>
    </xdr:from>
    <xdr:to>
      <xdr:col>58</xdr:col>
      <xdr:colOff>171450</xdr:colOff>
      <xdr:row>409</xdr:row>
      <xdr:rowOff>171450</xdr:rowOff>
    </xdr:to>
    <xdr:sp macro="" textlink="">
      <xdr:nvSpPr>
        <xdr:cNvPr id="8617" name="Line 7">
          <a:extLst>
            <a:ext uri="{FF2B5EF4-FFF2-40B4-BE49-F238E27FC236}">
              <a16:creationId xmlns:a16="http://schemas.microsoft.com/office/drawing/2014/main" id="{4D4B4CB9-A3D5-4486-9458-6550C3C6F863}"/>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410</xdr:row>
      <xdr:rowOff>0</xdr:rowOff>
    </xdr:from>
    <xdr:to>
      <xdr:col>58</xdr:col>
      <xdr:colOff>161925</xdr:colOff>
      <xdr:row>411</xdr:row>
      <xdr:rowOff>171450</xdr:rowOff>
    </xdr:to>
    <xdr:sp macro="" textlink="">
      <xdr:nvSpPr>
        <xdr:cNvPr id="8618" name="Line 8">
          <a:extLst>
            <a:ext uri="{FF2B5EF4-FFF2-40B4-BE49-F238E27FC236}">
              <a16:creationId xmlns:a16="http://schemas.microsoft.com/office/drawing/2014/main" id="{EFF20F27-9C69-4DA0-BB0B-6111E7FA500E}"/>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412</xdr:row>
      <xdr:rowOff>9525</xdr:rowOff>
    </xdr:from>
    <xdr:to>
      <xdr:col>59</xdr:col>
      <xdr:colOff>0</xdr:colOff>
      <xdr:row>413</xdr:row>
      <xdr:rowOff>171450</xdr:rowOff>
    </xdr:to>
    <xdr:sp macro="" textlink="">
      <xdr:nvSpPr>
        <xdr:cNvPr id="8619" name="Line 9">
          <a:extLst>
            <a:ext uri="{FF2B5EF4-FFF2-40B4-BE49-F238E27FC236}">
              <a16:creationId xmlns:a16="http://schemas.microsoft.com/office/drawing/2014/main" id="{FE26843E-E5D8-4C09-9FA7-84F98FFA5C98}"/>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414</xdr:row>
      <xdr:rowOff>0</xdr:rowOff>
    </xdr:from>
    <xdr:to>
      <xdr:col>59</xdr:col>
      <xdr:colOff>0</xdr:colOff>
      <xdr:row>415</xdr:row>
      <xdr:rowOff>171450</xdr:rowOff>
    </xdr:to>
    <xdr:sp macro="" textlink="">
      <xdr:nvSpPr>
        <xdr:cNvPr id="8620" name="Line 10">
          <a:extLst>
            <a:ext uri="{FF2B5EF4-FFF2-40B4-BE49-F238E27FC236}">
              <a16:creationId xmlns:a16="http://schemas.microsoft.com/office/drawing/2014/main" id="{3E7999EA-A6E2-41EC-879C-651F16681B81}"/>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416</xdr:row>
      <xdr:rowOff>0</xdr:rowOff>
    </xdr:from>
    <xdr:to>
      <xdr:col>58</xdr:col>
      <xdr:colOff>161925</xdr:colOff>
      <xdr:row>417</xdr:row>
      <xdr:rowOff>171450</xdr:rowOff>
    </xdr:to>
    <xdr:sp macro="" textlink="">
      <xdr:nvSpPr>
        <xdr:cNvPr id="8621" name="Line 11">
          <a:extLst>
            <a:ext uri="{FF2B5EF4-FFF2-40B4-BE49-F238E27FC236}">
              <a16:creationId xmlns:a16="http://schemas.microsoft.com/office/drawing/2014/main" id="{15C6FE05-AC08-4E7A-AD37-B3C164697DCF}"/>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418</xdr:row>
      <xdr:rowOff>0</xdr:rowOff>
    </xdr:from>
    <xdr:to>
      <xdr:col>58</xdr:col>
      <xdr:colOff>171450</xdr:colOff>
      <xdr:row>419</xdr:row>
      <xdr:rowOff>171450</xdr:rowOff>
    </xdr:to>
    <xdr:sp macro="" textlink="">
      <xdr:nvSpPr>
        <xdr:cNvPr id="8622" name="Line 12">
          <a:extLst>
            <a:ext uri="{FF2B5EF4-FFF2-40B4-BE49-F238E27FC236}">
              <a16:creationId xmlns:a16="http://schemas.microsoft.com/office/drawing/2014/main" id="{F0B84C29-F03B-4F7F-BB38-0F71439BED2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420</xdr:row>
      <xdr:rowOff>0</xdr:rowOff>
    </xdr:from>
    <xdr:to>
      <xdr:col>58</xdr:col>
      <xdr:colOff>171450</xdr:colOff>
      <xdr:row>421</xdr:row>
      <xdr:rowOff>171450</xdr:rowOff>
    </xdr:to>
    <xdr:sp macro="" textlink="">
      <xdr:nvSpPr>
        <xdr:cNvPr id="8623" name="Line 13">
          <a:extLst>
            <a:ext uri="{FF2B5EF4-FFF2-40B4-BE49-F238E27FC236}">
              <a16:creationId xmlns:a16="http://schemas.microsoft.com/office/drawing/2014/main" id="{A9386EDB-FA60-47BB-A276-057A3E61BDA3}"/>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422</xdr:row>
      <xdr:rowOff>0</xdr:rowOff>
    </xdr:from>
    <xdr:to>
      <xdr:col>59</xdr:col>
      <xdr:colOff>0</xdr:colOff>
      <xdr:row>423</xdr:row>
      <xdr:rowOff>171450</xdr:rowOff>
    </xdr:to>
    <xdr:sp macro="" textlink="">
      <xdr:nvSpPr>
        <xdr:cNvPr id="8624" name="Line 14">
          <a:extLst>
            <a:ext uri="{FF2B5EF4-FFF2-40B4-BE49-F238E27FC236}">
              <a16:creationId xmlns:a16="http://schemas.microsoft.com/office/drawing/2014/main" id="{BF4B3A5F-659E-4D5C-AB8C-F50AEB90D33D}"/>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372</xdr:row>
      <xdr:rowOff>9525</xdr:rowOff>
    </xdr:from>
    <xdr:to>
      <xdr:col>58</xdr:col>
      <xdr:colOff>171450</xdr:colOff>
      <xdr:row>373</xdr:row>
      <xdr:rowOff>171450</xdr:rowOff>
    </xdr:to>
    <xdr:sp macro="" textlink="">
      <xdr:nvSpPr>
        <xdr:cNvPr id="8625" name="Line 2">
          <a:extLst>
            <a:ext uri="{FF2B5EF4-FFF2-40B4-BE49-F238E27FC236}">
              <a16:creationId xmlns:a16="http://schemas.microsoft.com/office/drawing/2014/main" id="{E88E3F0C-1F57-4BB1-A1D5-DD8FA5673915}"/>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374</xdr:row>
      <xdr:rowOff>9525</xdr:rowOff>
    </xdr:from>
    <xdr:to>
      <xdr:col>59</xdr:col>
      <xdr:colOff>0</xdr:colOff>
      <xdr:row>375</xdr:row>
      <xdr:rowOff>171450</xdr:rowOff>
    </xdr:to>
    <xdr:sp macro="" textlink="">
      <xdr:nvSpPr>
        <xdr:cNvPr id="8626" name="Line 3">
          <a:extLst>
            <a:ext uri="{FF2B5EF4-FFF2-40B4-BE49-F238E27FC236}">
              <a16:creationId xmlns:a16="http://schemas.microsoft.com/office/drawing/2014/main" id="{8AA335E9-47B4-4818-8EF7-32BEE5869322}"/>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376</xdr:row>
      <xdr:rowOff>28575</xdr:rowOff>
    </xdr:from>
    <xdr:to>
      <xdr:col>58</xdr:col>
      <xdr:colOff>161925</xdr:colOff>
      <xdr:row>378</xdr:row>
      <xdr:rowOff>19050</xdr:rowOff>
    </xdr:to>
    <xdr:sp macro="" textlink="">
      <xdr:nvSpPr>
        <xdr:cNvPr id="8627" name="Line 4">
          <a:extLst>
            <a:ext uri="{FF2B5EF4-FFF2-40B4-BE49-F238E27FC236}">
              <a16:creationId xmlns:a16="http://schemas.microsoft.com/office/drawing/2014/main" id="{72990484-87E2-4791-9B9B-57C317F91FEF}"/>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378</xdr:row>
      <xdr:rowOff>0</xdr:rowOff>
    </xdr:from>
    <xdr:to>
      <xdr:col>58</xdr:col>
      <xdr:colOff>152400</xdr:colOff>
      <xdr:row>379</xdr:row>
      <xdr:rowOff>171450</xdr:rowOff>
    </xdr:to>
    <xdr:sp macro="" textlink="">
      <xdr:nvSpPr>
        <xdr:cNvPr id="8628" name="Line 5">
          <a:extLst>
            <a:ext uri="{FF2B5EF4-FFF2-40B4-BE49-F238E27FC236}">
              <a16:creationId xmlns:a16="http://schemas.microsoft.com/office/drawing/2014/main" id="{C85AFA51-AC10-497A-A1C6-EED6C6B9839E}"/>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380</xdr:row>
      <xdr:rowOff>0</xdr:rowOff>
    </xdr:from>
    <xdr:to>
      <xdr:col>58</xdr:col>
      <xdr:colOff>171450</xdr:colOff>
      <xdr:row>381</xdr:row>
      <xdr:rowOff>171450</xdr:rowOff>
    </xdr:to>
    <xdr:sp macro="" textlink="">
      <xdr:nvSpPr>
        <xdr:cNvPr id="8629" name="Line 6">
          <a:extLst>
            <a:ext uri="{FF2B5EF4-FFF2-40B4-BE49-F238E27FC236}">
              <a16:creationId xmlns:a16="http://schemas.microsoft.com/office/drawing/2014/main" id="{BBAF58DF-ADAC-430C-894E-5A679D2E78C0}"/>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382</xdr:row>
      <xdr:rowOff>0</xdr:rowOff>
    </xdr:from>
    <xdr:to>
      <xdr:col>58</xdr:col>
      <xdr:colOff>171450</xdr:colOff>
      <xdr:row>383</xdr:row>
      <xdr:rowOff>171450</xdr:rowOff>
    </xdr:to>
    <xdr:sp macro="" textlink="">
      <xdr:nvSpPr>
        <xdr:cNvPr id="8630" name="Line 7">
          <a:extLst>
            <a:ext uri="{FF2B5EF4-FFF2-40B4-BE49-F238E27FC236}">
              <a16:creationId xmlns:a16="http://schemas.microsoft.com/office/drawing/2014/main" id="{1DF78388-ECFD-43A2-897A-6BC5D2C8228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384</xdr:row>
      <xdr:rowOff>0</xdr:rowOff>
    </xdr:from>
    <xdr:to>
      <xdr:col>58</xdr:col>
      <xdr:colOff>161925</xdr:colOff>
      <xdr:row>385</xdr:row>
      <xdr:rowOff>171450</xdr:rowOff>
    </xdr:to>
    <xdr:sp macro="" textlink="">
      <xdr:nvSpPr>
        <xdr:cNvPr id="8631" name="Line 8">
          <a:extLst>
            <a:ext uri="{FF2B5EF4-FFF2-40B4-BE49-F238E27FC236}">
              <a16:creationId xmlns:a16="http://schemas.microsoft.com/office/drawing/2014/main" id="{34D9D51F-1927-49C1-BAA8-6A180367E259}"/>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386</xdr:row>
      <xdr:rowOff>9525</xdr:rowOff>
    </xdr:from>
    <xdr:to>
      <xdr:col>59</xdr:col>
      <xdr:colOff>0</xdr:colOff>
      <xdr:row>387</xdr:row>
      <xdr:rowOff>171450</xdr:rowOff>
    </xdr:to>
    <xdr:sp macro="" textlink="">
      <xdr:nvSpPr>
        <xdr:cNvPr id="8632" name="Line 9">
          <a:extLst>
            <a:ext uri="{FF2B5EF4-FFF2-40B4-BE49-F238E27FC236}">
              <a16:creationId xmlns:a16="http://schemas.microsoft.com/office/drawing/2014/main" id="{744BA455-82B3-418E-BACD-B2413C094930}"/>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388</xdr:row>
      <xdr:rowOff>0</xdr:rowOff>
    </xdr:from>
    <xdr:to>
      <xdr:col>59</xdr:col>
      <xdr:colOff>0</xdr:colOff>
      <xdr:row>389</xdr:row>
      <xdr:rowOff>171450</xdr:rowOff>
    </xdr:to>
    <xdr:sp macro="" textlink="">
      <xdr:nvSpPr>
        <xdr:cNvPr id="8633" name="Line 10">
          <a:extLst>
            <a:ext uri="{FF2B5EF4-FFF2-40B4-BE49-F238E27FC236}">
              <a16:creationId xmlns:a16="http://schemas.microsoft.com/office/drawing/2014/main" id="{EC911ED2-0D5A-4D0D-A696-CE9B6665A32F}"/>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390</xdr:row>
      <xdr:rowOff>0</xdr:rowOff>
    </xdr:from>
    <xdr:to>
      <xdr:col>58</xdr:col>
      <xdr:colOff>161925</xdr:colOff>
      <xdr:row>391</xdr:row>
      <xdr:rowOff>171450</xdr:rowOff>
    </xdr:to>
    <xdr:sp macro="" textlink="">
      <xdr:nvSpPr>
        <xdr:cNvPr id="8634" name="Line 11">
          <a:extLst>
            <a:ext uri="{FF2B5EF4-FFF2-40B4-BE49-F238E27FC236}">
              <a16:creationId xmlns:a16="http://schemas.microsoft.com/office/drawing/2014/main" id="{4B1C7D0D-B4BE-4725-9B8F-E023D9D34A48}"/>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392</xdr:row>
      <xdr:rowOff>0</xdr:rowOff>
    </xdr:from>
    <xdr:to>
      <xdr:col>58</xdr:col>
      <xdr:colOff>171450</xdr:colOff>
      <xdr:row>393</xdr:row>
      <xdr:rowOff>171450</xdr:rowOff>
    </xdr:to>
    <xdr:sp macro="" textlink="">
      <xdr:nvSpPr>
        <xdr:cNvPr id="8635" name="Line 12">
          <a:extLst>
            <a:ext uri="{FF2B5EF4-FFF2-40B4-BE49-F238E27FC236}">
              <a16:creationId xmlns:a16="http://schemas.microsoft.com/office/drawing/2014/main" id="{82170576-96E5-4BE9-A298-AB0D0F16D890}"/>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394</xdr:row>
      <xdr:rowOff>0</xdr:rowOff>
    </xdr:from>
    <xdr:to>
      <xdr:col>58</xdr:col>
      <xdr:colOff>171450</xdr:colOff>
      <xdr:row>395</xdr:row>
      <xdr:rowOff>171450</xdr:rowOff>
    </xdr:to>
    <xdr:sp macro="" textlink="">
      <xdr:nvSpPr>
        <xdr:cNvPr id="8636" name="Line 13">
          <a:extLst>
            <a:ext uri="{FF2B5EF4-FFF2-40B4-BE49-F238E27FC236}">
              <a16:creationId xmlns:a16="http://schemas.microsoft.com/office/drawing/2014/main" id="{CEAFB1A7-ED3F-4AE9-A454-61D746C38C00}"/>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396</xdr:row>
      <xdr:rowOff>0</xdr:rowOff>
    </xdr:from>
    <xdr:to>
      <xdr:col>59</xdr:col>
      <xdr:colOff>0</xdr:colOff>
      <xdr:row>397</xdr:row>
      <xdr:rowOff>171450</xdr:rowOff>
    </xdr:to>
    <xdr:sp macro="" textlink="">
      <xdr:nvSpPr>
        <xdr:cNvPr id="8637" name="Line 14">
          <a:extLst>
            <a:ext uri="{FF2B5EF4-FFF2-40B4-BE49-F238E27FC236}">
              <a16:creationId xmlns:a16="http://schemas.microsoft.com/office/drawing/2014/main" id="{0F38458A-552D-462B-8F22-79B761F2AD7C}"/>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346</xdr:row>
      <xdr:rowOff>9525</xdr:rowOff>
    </xdr:from>
    <xdr:to>
      <xdr:col>58</xdr:col>
      <xdr:colOff>171450</xdr:colOff>
      <xdr:row>347</xdr:row>
      <xdr:rowOff>171450</xdr:rowOff>
    </xdr:to>
    <xdr:sp macro="" textlink="">
      <xdr:nvSpPr>
        <xdr:cNvPr id="8638" name="Line 2">
          <a:extLst>
            <a:ext uri="{FF2B5EF4-FFF2-40B4-BE49-F238E27FC236}">
              <a16:creationId xmlns:a16="http://schemas.microsoft.com/office/drawing/2014/main" id="{814A085F-A479-4ECF-BB46-8DD3C0C0D7F8}"/>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348</xdr:row>
      <xdr:rowOff>9525</xdr:rowOff>
    </xdr:from>
    <xdr:to>
      <xdr:col>59</xdr:col>
      <xdr:colOff>0</xdr:colOff>
      <xdr:row>349</xdr:row>
      <xdr:rowOff>171450</xdr:rowOff>
    </xdr:to>
    <xdr:sp macro="" textlink="">
      <xdr:nvSpPr>
        <xdr:cNvPr id="8639" name="Line 3">
          <a:extLst>
            <a:ext uri="{FF2B5EF4-FFF2-40B4-BE49-F238E27FC236}">
              <a16:creationId xmlns:a16="http://schemas.microsoft.com/office/drawing/2014/main" id="{D2266A56-D703-4B2A-AF84-353CAF22D21D}"/>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350</xdr:row>
      <xdr:rowOff>28575</xdr:rowOff>
    </xdr:from>
    <xdr:to>
      <xdr:col>58</xdr:col>
      <xdr:colOff>161925</xdr:colOff>
      <xdr:row>352</xdr:row>
      <xdr:rowOff>19050</xdr:rowOff>
    </xdr:to>
    <xdr:sp macro="" textlink="">
      <xdr:nvSpPr>
        <xdr:cNvPr id="8640" name="Line 4">
          <a:extLst>
            <a:ext uri="{FF2B5EF4-FFF2-40B4-BE49-F238E27FC236}">
              <a16:creationId xmlns:a16="http://schemas.microsoft.com/office/drawing/2014/main" id="{9A982DE6-02F2-4E66-83ED-53A2EFAA50A7}"/>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352</xdr:row>
      <xdr:rowOff>0</xdr:rowOff>
    </xdr:from>
    <xdr:to>
      <xdr:col>58</xdr:col>
      <xdr:colOff>152400</xdr:colOff>
      <xdr:row>353</xdr:row>
      <xdr:rowOff>171450</xdr:rowOff>
    </xdr:to>
    <xdr:sp macro="" textlink="">
      <xdr:nvSpPr>
        <xdr:cNvPr id="8641" name="Line 5">
          <a:extLst>
            <a:ext uri="{FF2B5EF4-FFF2-40B4-BE49-F238E27FC236}">
              <a16:creationId xmlns:a16="http://schemas.microsoft.com/office/drawing/2014/main" id="{045246DE-2806-4A9E-A058-7D9BFF33A0CC}"/>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354</xdr:row>
      <xdr:rowOff>0</xdr:rowOff>
    </xdr:from>
    <xdr:to>
      <xdr:col>58</xdr:col>
      <xdr:colOff>171450</xdr:colOff>
      <xdr:row>355</xdr:row>
      <xdr:rowOff>171450</xdr:rowOff>
    </xdr:to>
    <xdr:sp macro="" textlink="">
      <xdr:nvSpPr>
        <xdr:cNvPr id="8642" name="Line 6">
          <a:extLst>
            <a:ext uri="{FF2B5EF4-FFF2-40B4-BE49-F238E27FC236}">
              <a16:creationId xmlns:a16="http://schemas.microsoft.com/office/drawing/2014/main" id="{5CC98AA2-DCA2-45D6-BC19-596B589E0C9D}"/>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356</xdr:row>
      <xdr:rowOff>0</xdr:rowOff>
    </xdr:from>
    <xdr:to>
      <xdr:col>58</xdr:col>
      <xdr:colOff>171450</xdr:colOff>
      <xdr:row>357</xdr:row>
      <xdr:rowOff>171450</xdr:rowOff>
    </xdr:to>
    <xdr:sp macro="" textlink="">
      <xdr:nvSpPr>
        <xdr:cNvPr id="8643" name="Line 7">
          <a:extLst>
            <a:ext uri="{FF2B5EF4-FFF2-40B4-BE49-F238E27FC236}">
              <a16:creationId xmlns:a16="http://schemas.microsoft.com/office/drawing/2014/main" id="{73147907-15D6-40EC-9DF9-2ABF1EC10BAB}"/>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358</xdr:row>
      <xdr:rowOff>0</xdr:rowOff>
    </xdr:from>
    <xdr:to>
      <xdr:col>58</xdr:col>
      <xdr:colOff>161925</xdr:colOff>
      <xdr:row>359</xdr:row>
      <xdr:rowOff>171450</xdr:rowOff>
    </xdr:to>
    <xdr:sp macro="" textlink="">
      <xdr:nvSpPr>
        <xdr:cNvPr id="8644" name="Line 8">
          <a:extLst>
            <a:ext uri="{FF2B5EF4-FFF2-40B4-BE49-F238E27FC236}">
              <a16:creationId xmlns:a16="http://schemas.microsoft.com/office/drawing/2014/main" id="{09EE91EE-1A15-46F0-B09A-572D1D7F0A9F}"/>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360</xdr:row>
      <xdr:rowOff>9525</xdr:rowOff>
    </xdr:from>
    <xdr:to>
      <xdr:col>59</xdr:col>
      <xdr:colOff>0</xdr:colOff>
      <xdr:row>361</xdr:row>
      <xdr:rowOff>171450</xdr:rowOff>
    </xdr:to>
    <xdr:sp macro="" textlink="">
      <xdr:nvSpPr>
        <xdr:cNvPr id="8645" name="Line 9">
          <a:extLst>
            <a:ext uri="{FF2B5EF4-FFF2-40B4-BE49-F238E27FC236}">
              <a16:creationId xmlns:a16="http://schemas.microsoft.com/office/drawing/2014/main" id="{5C84CB4D-EA75-4716-BE0D-0AD624F01692}"/>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362</xdr:row>
      <xdr:rowOff>0</xdr:rowOff>
    </xdr:from>
    <xdr:to>
      <xdr:col>59</xdr:col>
      <xdr:colOff>0</xdr:colOff>
      <xdr:row>363</xdr:row>
      <xdr:rowOff>171450</xdr:rowOff>
    </xdr:to>
    <xdr:sp macro="" textlink="">
      <xdr:nvSpPr>
        <xdr:cNvPr id="8646" name="Line 10">
          <a:extLst>
            <a:ext uri="{FF2B5EF4-FFF2-40B4-BE49-F238E27FC236}">
              <a16:creationId xmlns:a16="http://schemas.microsoft.com/office/drawing/2014/main" id="{C83E0718-EA37-4EDC-8DB8-D2347942E9F4}"/>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364</xdr:row>
      <xdr:rowOff>0</xdr:rowOff>
    </xdr:from>
    <xdr:to>
      <xdr:col>58</xdr:col>
      <xdr:colOff>161925</xdr:colOff>
      <xdr:row>365</xdr:row>
      <xdr:rowOff>171450</xdr:rowOff>
    </xdr:to>
    <xdr:sp macro="" textlink="">
      <xdr:nvSpPr>
        <xdr:cNvPr id="8647" name="Line 11">
          <a:extLst>
            <a:ext uri="{FF2B5EF4-FFF2-40B4-BE49-F238E27FC236}">
              <a16:creationId xmlns:a16="http://schemas.microsoft.com/office/drawing/2014/main" id="{DA99A83C-EF20-471E-A2C4-4541F9F68F50}"/>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366</xdr:row>
      <xdr:rowOff>0</xdr:rowOff>
    </xdr:from>
    <xdr:to>
      <xdr:col>58</xdr:col>
      <xdr:colOff>171450</xdr:colOff>
      <xdr:row>367</xdr:row>
      <xdr:rowOff>171450</xdr:rowOff>
    </xdr:to>
    <xdr:sp macro="" textlink="">
      <xdr:nvSpPr>
        <xdr:cNvPr id="8648" name="Line 12">
          <a:extLst>
            <a:ext uri="{FF2B5EF4-FFF2-40B4-BE49-F238E27FC236}">
              <a16:creationId xmlns:a16="http://schemas.microsoft.com/office/drawing/2014/main" id="{ACD4CACF-45AC-44B4-BE68-40A625B93558}"/>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368</xdr:row>
      <xdr:rowOff>0</xdr:rowOff>
    </xdr:from>
    <xdr:to>
      <xdr:col>58</xdr:col>
      <xdr:colOff>171450</xdr:colOff>
      <xdr:row>369</xdr:row>
      <xdr:rowOff>171450</xdr:rowOff>
    </xdr:to>
    <xdr:sp macro="" textlink="">
      <xdr:nvSpPr>
        <xdr:cNvPr id="8649" name="Line 13">
          <a:extLst>
            <a:ext uri="{FF2B5EF4-FFF2-40B4-BE49-F238E27FC236}">
              <a16:creationId xmlns:a16="http://schemas.microsoft.com/office/drawing/2014/main" id="{ADCA3005-19C1-464B-8948-8D40D2C068F8}"/>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370</xdr:row>
      <xdr:rowOff>0</xdr:rowOff>
    </xdr:from>
    <xdr:to>
      <xdr:col>59</xdr:col>
      <xdr:colOff>0</xdr:colOff>
      <xdr:row>371</xdr:row>
      <xdr:rowOff>171450</xdr:rowOff>
    </xdr:to>
    <xdr:sp macro="" textlink="">
      <xdr:nvSpPr>
        <xdr:cNvPr id="8650" name="Line 14">
          <a:extLst>
            <a:ext uri="{FF2B5EF4-FFF2-40B4-BE49-F238E27FC236}">
              <a16:creationId xmlns:a16="http://schemas.microsoft.com/office/drawing/2014/main" id="{2FF2A8E2-E924-462F-80C4-7CE5BB9A88ED}"/>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320</xdr:row>
      <xdr:rowOff>9525</xdr:rowOff>
    </xdr:from>
    <xdr:to>
      <xdr:col>58</xdr:col>
      <xdr:colOff>171450</xdr:colOff>
      <xdr:row>321</xdr:row>
      <xdr:rowOff>171450</xdr:rowOff>
    </xdr:to>
    <xdr:sp macro="" textlink="">
      <xdr:nvSpPr>
        <xdr:cNvPr id="8651" name="Line 2">
          <a:extLst>
            <a:ext uri="{FF2B5EF4-FFF2-40B4-BE49-F238E27FC236}">
              <a16:creationId xmlns:a16="http://schemas.microsoft.com/office/drawing/2014/main" id="{1A0AA44D-1001-4541-96B0-AEE51F7BC6FF}"/>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322</xdr:row>
      <xdr:rowOff>9525</xdr:rowOff>
    </xdr:from>
    <xdr:to>
      <xdr:col>59</xdr:col>
      <xdr:colOff>0</xdr:colOff>
      <xdr:row>323</xdr:row>
      <xdr:rowOff>171450</xdr:rowOff>
    </xdr:to>
    <xdr:sp macro="" textlink="">
      <xdr:nvSpPr>
        <xdr:cNvPr id="8652" name="Line 3">
          <a:extLst>
            <a:ext uri="{FF2B5EF4-FFF2-40B4-BE49-F238E27FC236}">
              <a16:creationId xmlns:a16="http://schemas.microsoft.com/office/drawing/2014/main" id="{BA381771-C73D-49EA-8E03-724B4C2561D4}"/>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324</xdr:row>
      <xdr:rowOff>28575</xdr:rowOff>
    </xdr:from>
    <xdr:to>
      <xdr:col>58</xdr:col>
      <xdr:colOff>161925</xdr:colOff>
      <xdr:row>326</xdr:row>
      <xdr:rowOff>19050</xdr:rowOff>
    </xdr:to>
    <xdr:sp macro="" textlink="">
      <xdr:nvSpPr>
        <xdr:cNvPr id="8653" name="Line 4">
          <a:extLst>
            <a:ext uri="{FF2B5EF4-FFF2-40B4-BE49-F238E27FC236}">
              <a16:creationId xmlns:a16="http://schemas.microsoft.com/office/drawing/2014/main" id="{608996BC-D1A3-4C7A-B730-E4C3C7F4174F}"/>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326</xdr:row>
      <xdr:rowOff>0</xdr:rowOff>
    </xdr:from>
    <xdr:to>
      <xdr:col>58</xdr:col>
      <xdr:colOff>152400</xdr:colOff>
      <xdr:row>327</xdr:row>
      <xdr:rowOff>171450</xdr:rowOff>
    </xdr:to>
    <xdr:sp macro="" textlink="">
      <xdr:nvSpPr>
        <xdr:cNvPr id="8654" name="Line 5">
          <a:extLst>
            <a:ext uri="{FF2B5EF4-FFF2-40B4-BE49-F238E27FC236}">
              <a16:creationId xmlns:a16="http://schemas.microsoft.com/office/drawing/2014/main" id="{FCF4D270-8A29-4BF7-9EE1-82698B201CE1}"/>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328</xdr:row>
      <xdr:rowOff>0</xdr:rowOff>
    </xdr:from>
    <xdr:to>
      <xdr:col>58</xdr:col>
      <xdr:colOff>171450</xdr:colOff>
      <xdr:row>329</xdr:row>
      <xdr:rowOff>171450</xdr:rowOff>
    </xdr:to>
    <xdr:sp macro="" textlink="">
      <xdr:nvSpPr>
        <xdr:cNvPr id="8655" name="Line 6">
          <a:extLst>
            <a:ext uri="{FF2B5EF4-FFF2-40B4-BE49-F238E27FC236}">
              <a16:creationId xmlns:a16="http://schemas.microsoft.com/office/drawing/2014/main" id="{CD4ECDFA-CF21-472A-99EF-1DCC5A7ABEC3}"/>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330</xdr:row>
      <xdr:rowOff>0</xdr:rowOff>
    </xdr:from>
    <xdr:to>
      <xdr:col>58</xdr:col>
      <xdr:colOff>171450</xdr:colOff>
      <xdr:row>331</xdr:row>
      <xdr:rowOff>171450</xdr:rowOff>
    </xdr:to>
    <xdr:sp macro="" textlink="">
      <xdr:nvSpPr>
        <xdr:cNvPr id="8656" name="Line 7">
          <a:extLst>
            <a:ext uri="{FF2B5EF4-FFF2-40B4-BE49-F238E27FC236}">
              <a16:creationId xmlns:a16="http://schemas.microsoft.com/office/drawing/2014/main" id="{1C33C8C6-EE39-427E-94E5-7A0AEA5A3971}"/>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332</xdr:row>
      <xdr:rowOff>0</xdr:rowOff>
    </xdr:from>
    <xdr:to>
      <xdr:col>58</xdr:col>
      <xdr:colOff>161925</xdr:colOff>
      <xdr:row>333</xdr:row>
      <xdr:rowOff>171450</xdr:rowOff>
    </xdr:to>
    <xdr:sp macro="" textlink="">
      <xdr:nvSpPr>
        <xdr:cNvPr id="8657" name="Line 8">
          <a:extLst>
            <a:ext uri="{FF2B5EF4-FFF2-40B4-BE49-F238E27FC236}">
              <a16:creationId xmlns:a16="http://schemas.microsoft.com/office/drawing/2014/main" id="{47426A7F-3F79-4429-B1ED-CACB96AAEB66}"/>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334</xdr:row>
      <xdr:rowOff>9525</xdr:rowOff>
    </xdr:from>
    <xdr:to>
      <xdr:col>59</xdr:col>
      <xdr:colOff>0</xdr:colOff>
      <xdr:row>335</xdr:row>
      <xdr:rowOff>171450</xdr:rowOff>
    </xdr:to>
    <xdr:sp macro="" textlink="">
      <xdr:nvSpPr>
        <xdr:cNvPr id="8658" name="Line 9">
          <a:extLst>
            <a:ext uri="{FF2B5EF4-FFF2-40B4-BE49-F238E27FC236}">
              <a16:creationId xmlns:a16="http://schemas.microsoft.com/office/drawing/2014/main" id="{A66552C0-3A7C-4388-8139-5D3891AF310C}"/>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336</xdr:row>
      <xdr:rowOff>0</xdr:rowOff>
    </xdr:from>
    <xdr:to>
      <xdr:col>59</xdr:col>
      <xdr:colOff>0</xdr:colOff>
      <xdr:row>337</xdr:row>
      <xdr:rowOff>171450</xdr:rowOff>
    </xdr:to>
    <xdr:sp macro="" textlink="">
      <xdr:nvSpPr>
        <xdr:cNvPr id="8659" name="Line 10">
          <a:extLst>
            <a:ext uri="{FF2B5EF4-FFF2-40B4-BE49-F238E27FC236}">
              <a16:creationId xmlns:a16="http://schemas.microsoft.com/office/drawing/2014/main" id="{0084EE72-2392-45C5-BA82-42B4310819F9}"/>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338</xdr:row>
      <xdr:rowOff>0</xdr:rowOff>
    </xdr:from>
    <xdr:to>
      <xdr:col>58</xdr:col>
      <xdr:colOff>161925</xdr:colOff>
      <xdr:row>339</xdr:row>
      <xdr:rowOff>171450</xdr:rowOff>
    </xdr:to>
    <xdr:sp macro="" textlink="">
      <xdr:nvSpPr>
        <xdr:cNvPr id="8660" name="Line 11">
          <a:extLst>
            <a:ext uri="{FF2B5EF4-FFF2-40B4-BE49-F238E27FC236}">
              <a16:creationId xmlns:a16="http://schemas.microsoft.com/office/drawing/2014/main" id="{154DA285-8BD5-4B8C-924E-24514BF321E2}"/>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340</xdr:row>
      <xdr:rowOff>0</xdr:rowOff>
    </xdr:from>
    <xdr:to>
      <xdr:col>58</xdr:col>
      <xdr:colOff>171450</xdr:colOff>
      <xdr:row>341</xdr:row>
      <xdr:rowOff>171450</xdr:rowOff>
    </xdr:to>
    <xdr:sp macro="" textlink="">
      <xdr:nvSpPr>
        <xdr:cNvPr id="8661" name="Line 12">
          <a:extLst>
            <a:ext uri="{FF2B5EF4-FFF2-40B4-BE49-F238E27FC236}">
              <a16:creationId xmlns:a16="http://schemas.microsoft.com/office/drawing/2014/main" id="{4243768A-C05C-4C5A-AAE8-987F9FF81745}"/>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342</xdr:row>
      <xdr:rowOff>0</xdr:rowOff>
    </xdr:from>
    <xdr:to>
      <xdr:col>58</xdr:col>
      <xdr:colOff>171450</xdr:colOff>
      <xdr:row>343</xdr:row>
      <xdr:rowOff>171450</xdr:rowOff>
    </xdr:to>
    <xdr:sp macro="" textlink="">
      <xdr:nvSpPr>
        <xdr:cNvPr id="8662" name="Line 13">
          <a:extLst>
            <a:ext uri="{FF2B5EF4-FFF2-40B4-BE49-F238E27FC236}">
              <a16:creationId xmlns:a16="http://schemas.microsoft.com/office/drawing/2014/main" id="{C843D0D5-16AB-4416-93A0-554DEF1CE5CB}"/>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344</xdr:row>
      <xdr:rowOff>0</xdr:rowOff>
    </xdr:from>
    <xdr:to>
      <xdr:col>59</xdr:col>
      <xdr:colOff>0</xdr:colOff>
      <xdr:row>345</xdr:row>
      <xdr:rowOff>171450</xdr:rowOff>
    </xdr:to>
    <xdr:sp macro="" textlink="">
      <xdr:nvSpPr>
        <xdr:cNvPr id="8663" name="Line 14">
          <a:extLst>
            <a:ext uri="{FF2B5EF4-FFF2-40B4-BE49-F238E27FC236}">
              <a16:creationId xmlns:a16="http://schemas.microsoft.com/office/drawing/2014/main" id="{054FA7EA-2D8C-4ECE-8494-CB4A85EF4F4C}"/>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294</xdr:row>
      <xdr:rowOff>9525</xdr:rowOff>
    </xdr:from>
    <xdr:to>
      <xdr:col>58</xdr:col>
      <xdr:colOff>171450</xdr:colOff>
      <xdr:row>295</xdr:row>
      <xdr:rowOff>171450</xdr:rowOff>
    </xdr:to>
    <xdr:sp macro="" textlink="">
      <xdr:nvSpPr>
        <xdr:cNvPr id="8664" name="Line 2">
          <a:extLst>
            <a:ext uri="{FF2B5EF4-FFF2-40B4-BE49-F238E27FC236}">
              <a16:creationId xmlns:a16="http://schemas.microsoft.com/office/drawing/2014/main" id="{65B2025D-D3E1-4DD5-823E-CAD46237508A}"/>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296</xdr:row>
      <xdr:rowOff>9525</xdr:rowOff>
    </xdr:from>
    <xdr:to>
      <xdr:col>59</xdr:col>
      <xdr:colOff>0</xdr:colOff>
      <xdr:row>297</xdr:row>
      <xdr:rowOff>171450</xdr:rowOff>
    </xdr:to>
    <xdr:sp macro="" textlink="">
      <xdr:nvSpPr>
        <xdr:cNvPr id="8665" name="Line 3">
          <a:extLst>
            <a:ext uri="{FF2B5EF4-FFF2-40B4-BE49-F238E27FC236}">
              <a16:creationId xmlns:a16="http://schemas.microsoft.com/office/drawing/2014/main" id="{1099CE12-D5C8-4698-932E-186B1F5C3E3B}"/>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298</xdr:row>
      <xdr:rowOff>28575</xdr:rowOff>
    </xdr:from>
    <xdr:to>
      <xdr:col>58</xdr:col>
      <xdr:colOff>161925</xdr:colOff>
      <xdr:row>300</xdr:row>
      <xdr:rowOff>19050</xdr:rowOff>
    </xdr:to>
    <xdr:sp macro="" textlink="">
      <xdr:nvSpPr>
        <xdr:cNvPr id="8666" name="Line 4">
          <a:extLst>
            <a:ext uri="{FF2B5EF4-FFF2-40B4-BE49-F238E27FC236}">
              <a16:creationId xmlns:a16="http://schemas.microsoft.com/office/drawing/2014/main" id="{448B84F3-D7CC-4C90-9E2A-0B2082511EB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300</xdr:row>
      <xdr:rowOff>0</xdr:rowOff>
    </xdr:from>
    <xdr:to>
      <xdr:col>58</xdr:col>
      <xdr:colOff>152400</xdr:colOff>
      <xdr:row>301</xdr:row>
      <xdr:rowOff>171450</xdr:rowOff>
    </xdr:to>
    <xdr:sp macro="" textlink="">
      <xdr:nvSpPr>
        <xdr:cNvPr id="8667" name="Line 5">
          <a:extLst>
            <a:ext uri="{FF2B5EF4-FFF2-40B4-BE49-F238E27FC236}">
              <a16:creationId xmlns:a16="http://schemas.microsoft.com/office/drawing/2014/main" id="{BAD92099-8FD4-4A2E-A497-3B360D926927}"/>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302</xdr:row>
      <xdr:rowOff>0</xdr:rowOff>
    </xdr:from>
    <xdr:to>
      <xdr:col>58</xdr:col>
      <xdr:colOff>171450</xdr:colOff>
      <xdr:row>303</xdr:row>
      <xdr:rowOff>171450</xdr:rowOff>
    </xdr:to>
    <xdr:sp macro="" textlink="">
      <xdr:nvSpPr>
        <xdr:cNvPr id="8668" name="Line 6">
          <a:extLst>
            <a:ext uri="{FF2B5EF4-FFF2-40B4-BE49-F238E27FC236}">
              <a16:creationId xmlns:a16="http://schemas.microsoft.com/office/drawing/2014/main" id="{FD0AF81A-9FED-4F8A-9F49-6A857427D727}"/>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304</xdr:row>
      <xdr:rowOff>0</xdr:rowOff>
    </xdr:from>
    <xdr:to>
      <xdr:col>58</xdr:col>
      <xdr:colOff>171450</xdr:colOff>
      <xdr:row>305</xdr:row>
      <xdr:rowOff>171450</xdr:rowOff>
    </xdr:to>
    <xdr:sp macro="" textlink="">
      <xdr:nvSpPr>
        <xdr:cNvPr id="8669" name="Line 7">
          <a:extLst>
            <a:ext uri="{FF2B5EF4-FFF2-40B4-BE49-F238E27FC236}">
              <a16:creationId xmlns:a16="http://schemas.microsoft.com/office/drawing/2014/main" id="{23439563-1109-42D3-9652-F0DEEFBAE9FB}"/>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306</xdr:row>
      <xdr:rowOff>0</xdr:rowOff>
    </xdr:from>
    <xdr:to>
      <xdr:col>58</xdr:col>
      <xdr:colOff>161925</xdr:colOff>
      <xdr:row>307</xdr:row>
      <xdr:rowOff>171450</xdr:rowOff>
    </xdr:to>
    <xdr:sp macro="" textlink="">
      <xdr:nvSpPr>
        <xdr:cNvPr id="8670" name="Line 8">
          <a:extLst>
            <a:ext uri="{FF2B5EF4-FFF2-40B4-BE49-F238E27FC236}">
              <a16:creationId xmlns:a16="http://schemas.microsoft.com/office/drawing/2014/main" id="{5EDC940A-06B8-4C7E-B4DF-7B9004B67127}"/>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308</xdr:row>
      <xdr:rowOff>9525</xdr:rowOff>
    </xdr:from>
    <xdr:to>
      <xdr:col>59</xdr:col>
      <xdr:colOff>0</xdr:colOff>
      <xdr:row>309</xdr:row>
      <xdr:rowOff>171450</xdr:rowOff>
    </xdr:to>
    <xdr:sp macro="" textlink="">
      <xdr:nvSpPr>
        <xdr:cNvPr id="8671" name="Line 9">
          <a:extLst>
            <a:ext uri="{FF2B5EF4-FFF2-40B4-BE49-F238E27FC236}">
              <a16:creationId xmlns:a16="http://schemas.microsoft.com/office/drawing/2014/main" id="{09FA8649-1743-4C5C-A40C-633C19EC6B42}"/>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310</xdr:row>
      <xdr:rowOff>0</xdr:rowOff>
    </xdr:from>
    <xdr:to>
      <xdr:col>59</xdr:col>
      <xdr:colOff>0</xdr:colOff>
      <xdr:row>311</xdr:row>
      <xdr:rowOff>171450</xdr:rowOff>
    </xdr:to>
    <xdr:sp macro="" textlink="">
      <xdr:nvSpPr>
        <xdr:cNvPr id="8672" name="Line 10">
          <a:extLst>
            <a:ext uri="{FF2B5EF4-FFF2-40B4-BE49-F238E27FC236}">
              <a16:creationId xmlns:a16="http://schemas.microsoft.com/office/drawing/2014/main" id="{282D0826-AE6A-4699-BBA3-FD5194A1DA90}"/>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312</xdr:row>
      <xdr:rowOff>0</xdr:rowOff>
    </xdr:from>
    <xdr:to>
      <xdr:col>58</xdr:col>
      <xdr:colOff>161925</xdr:colOff>
      <xdr:row>313</xdr:row>
      <xdr:rowOff>171450</xdr:rowOff>
    </xdr:to>
    <xdr:sp macro="" textlink="">
      <xdr:nvSpPr>
        <xdr:cNvPr id="8673" name="Line 11">
          <a:extLst>
            <a:ext uri="{FF2B5EF4-FFF2-40B4-BE49-F238E27FC236}">
              <a16:creationId xmlns:a16="http://schemas.microsoft.com/office/drawing/2014/main" id="{560DFB80-B7AF-42E9-9B4B-BC023CDC9A9D}"/>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314</xdr:row>
      <xdr:rowOff>0</xdr:rowOff>
    </xdr:from>
    <xdr:to>
      <xdr:col>58</xdr:col>
      <xdr:colOff>171450</xdr:colOff>
      <xdr:row>315</xdr:row>
      <xdr:rowOff>171450</xdr:rowOff>
    </xdr:to>
    <xdr:sp macro="" textlink="">
      <xdr:nvSpPr>
        <xdr:cNvPr id="8674" name="Line 12">
          <a:extLst>
            <a:ext uri="{FF2B5EF4-FFF2-40B4-BE49-F238E27FC236}">
              <a16:creationId xmlns:a16="http://schemas.microsoft.com/office/drawing/2014/main" id="{1919F1F8-AC99-4551-918D-ACDB9C0F1D64}"/>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316</xdr:row>
      <xdr:rowOff>0</xdr:rowOff>
    </xdr:from>
    <xdr:to>
      <xdr:col>58</xdr:col>
      <xdr:colOff>171450</xdr:colOff>
      <xdr:row>317</xdr:row>
      <xdr:rowOff>171450</xdr:rowOff>
    </xdr:to>
    <xdr:sp macro="" textlink="">
      <xdr:nvSpPr>
        <xdr:cNvPr id="8675" name="Line 13">
          <a:extLst>
            <a:ext uri="{FF2B5EF4-FFF2-40B4-BE49-F238E27FC236}">
              <a16:creationId xmlns:a16="http://schemas.microsoft.com/office/drawing/2014/main" id="{90FAC832-CBDE-4305-B5E3-74A5C4E72223}"/>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318</xdr:row>
      <xdr:rowOff>0</xdr:rowOff>
    </xdr:from>
    <xdr:to>
      <xdr:col>59</xdr:col>
      <xdr:colOff>0</xdr:colOff>
      <xdr:row>319</xdr:row>
      <xdr:rowOff>171450</xdr:rowOff>
    </xdr:to>
    <xdr:sp macro="" textlink="">
      <xdr:nvSpPr>
        <xdr:cNvPr id="8676" name="Line 14">
          <a:extLst>
            <a:ext uri="{FF2B5EF4-FFF2-40B4-BE49-F238E27FC236}">
              <a16:creationId xmlns:a16="http://schemas.microsoft.com/office/drawing/2014/main" id="{CACF3AA1-EFE8-4936-B4CD-2B4C5B5938B3}"/>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268</xdr:row>
      <xdr:rowOff>9525</xdr:rowOff>
    </xdr:from>
    <xdr:to>
      <xdr:col>58</xdr:col>
      <xdr:colOff>171450</xdr:colOff>
      <xdr:row>269</xdr:row>
      <xdr:rowOff>171450</xdr:rowOff>
    </xdr:to>
    <xdr:sp macro="" textlink="">
      <xdr:nvSpPr>
        <xdr:cNvPr id="8677" name="Line 2">
          <a:extLst>
            <a:ext uri="{FF2B5EF4-FFF2-40B4-BE49-F238E27FC236}">
              <a16:creationId xmlns:a16="http://schemas.microsoft.com/office/drawing/2014/main" id="{E4C1C912-D8C7-4A92-B125-56DB2EDF070F}"/>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270</xdr:row>
      <xdr:rowOff>9525</xdr:rowOff>
    </xdr:from>
    <xdr:to>
      <xdr:col>59</xdr:col>
      <xdr:colOff>0</xdr:colOff>
      <xdr:row>271</xdr:row>
      <xdr:rowOff>171450</xdr:rowOff>
    </xdr:to>
    <xdr:sp macro="" textlink="">
      <xdr:nvSpPr>
        <xdr:cNvPr id="8678" name="Line 3">
          <a:extLst>
            <a:ext uri="{FF2B5EF4-FFF2-40B4-BE49-F238E27FC236}">
              <a16:creationId xmlns:a16="http://schemas.microsoft.com/office/drawing/2014/main" id="{F8E0FC0C-1929-4A22-8EA0-9792FD9D3077}"/>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272</xdr:row>
      <xdr:rowOff>28575</xdr:rowOff>
    </xdr:from>
    <xdr:to>
      <xdr:col>58</xdr:col>
      <xdr:colOff>161925</xdr:colOff>
      <xdr:row>274</xdr:row>
      <xdr:rowOff>19050</xdr:rowOff>
    </xdr:to>
    <xdr:sp macro="" textlink="">
      <xdr:nvSpPr>
        <xdr:cNvPr id="8679" name="Line 4">
          <a:extLst>
            <a:ext uri="{FF2B5EF4-FFF2-40B4-BE49-F238E27FC236}">
              <a16:creationId xmlns:a16="http://schemas.microsoft.com/office/drawing/2014/main" id="{BF46CEAA-EAE5-4703-954D-191841DA4CA2}"/>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274</xdr:row>
      <xdr:rowOff>0</xdr:rowOff>
    </xdr:from>
    <xdr:to>
      <xdr:col>58</xdr:col>
      <xdr:colOff>152400</xdr:colOff>
      <xdr:row>275</xdr:row>
      <xdr:rowOff>171450</xdr:rowOff>
    </xdr:to>
    <xdr:sp macro="" textlink="">
      <xdr:nvSpPr>
        <xdr:cNvPr id="8680" name="Line 5">
          <a:extLst>
            <a:ext uri="{FF2B5EF4-FFF2-40B4-BE49-F238E27FC236}">
              <a16:creationId xmlns:a16="http://schemas.microsoft.com/office/drawing/2014/main" id="{83C6A9CF-5FF8-4C7A-BAB1-4A168FD217CA}"/>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276</xdr:row>
      <xdr:rowOff>0</xdr:rowOff>
    </xdr:from>
    <xdr:to>
      <xdr:col>58</xdr:col>
      <xdr:colOff>171450</xdr:colOff>
      <xdr:row>277</xdr:row>
      <xdr:rowOff>171450</xdr:rowOff>
    </xdr:to>
    <xdr:sp macro="" textlink="">
      <xdr:nvSpPr>
        <xdr:cNvPr id="8681" name="Line 6">
          <a:extLst>
            <a:ext uri="{FF2B5EF4-FFF2-40B4-BE49-F238E27FC236}">
              <a16:creationId xmlns:a16="http://schemas.microsoft.com/office/drawing/2014/main" id="{792AA479-32A4-442B-A3B7-634922D06571}"/>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278</xdr:row>
      <xdr:rowOff>0</xdr:rowOff>
    </xdr:from>
    <xdr:to>
      <xdr:col>58</xdr:col>
      <xdr:colOff>171450</xdr:colOff>
      <xdr:row>279</xdr:row>
      <xdr:rowOff>171450</xdr:rowOff>
    </xdr:to>
    <xdr:sp macro="" textlink="">
      <xdr:nvSpPr>
        <xdr:cNvPr id="8682" name="Line 7">
          <a:extLst>
            <a:ext uri="{FF2B5EF4-FFF2-40B4-BE49-F238E27FC236}">
              <a16:creationId xmlns:a16="http://schemas.microsoft.com/office/drawing/2014/main" id="{27327ACE-DE31-4CAC-8A87-A0F370476E2D}"/>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280</xdr:row>
      <xdr:rowOff>0</xdr:rowOff>
    </xdr:from>
    <xdr:to>
      <xdr:col>58</xdr:col>
      <xdr:colOff>161925</xdr:colOff>
      <xdr:row>281</xdr:row>
      <xdr:rowOff>171450</xdr:rowOff>
    </xdr:to>
    <xdr:sp macro="" textlink="">
      <xdr:nvSpPr>
        <xdr:cNvPr id="8683" name="Line 8">
          <a:extLst>
            <a:ext uri="{FF2B5EF4-FFF2-40B4-BE49-F238E27FC236}">
              <a16:creationId xmlns:a16="http://schemas.microsoft.com/office/drawing/2014/main" id="{ACD79193-7B18-4C10-B142-DBF55F99D077}"/>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282</xdr:row>
      <xdr:rowOff>9525</xdr:rowOff>
    </xdr:from>
    <xdr:to>
      <xdr:col>59</xdr:col>
      <xdr:colOff>0</xdr:colOff>
      <xdr:row>283</xdr:row>
      <xdr:rowOff>171450</xdr:rowOff>
    </xdr:to>
    <xdr:sp macro="" textlink="">
      <xdr:nvSpPr>
        <xdr:cNvPr id="8684" name="Line 9">
          <a:extLst>
            <a:ext uri="{FF2B5EF4-FFF2-40B4-BE49-F238E27FC236}">
              <a16:creationId xmlns:a16="http://schemas.microsoft.com/office/drawing/2014/main" id="{FED2ED5B-693F-4833-8F45-C903DA7D52DE}"/>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284</xdr:row>
      <xdr:rowOff>0</xdr:rowOff>
    </xdr:from>
    <xdr:to>
      <xdr:col>59</xdr:col>
      <xdr:colOff>0</xdr:colOff>
      <xdr:row>285</xdr:row>
      <xdr:rowOff>171450</xdr:rowOff>
    </xdr:to>
    <xdr:sp macro="" textlink="">
      <xdr:nvSpPr>
        <xdr:cNvPr id="8685" name="Line 10">
          <a:extLst>
            <a:ext uri="{FF2B5EF4-FFF2-40B4-BE49-F238E27FC236}">
              <a16:creationId xmlns:a16="http://schemas.microsoft.com/office/drawing/2014/main" id="{2041EB74-C4C4-4CE4-952F-BC5A722F1D98}"/>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286</xdr:row>
      <xdr:rowOff>0</xdr:rowOff>
    </xdr:from>
    <xdr:to>
      <xdr:col>58</xdr:col>
      <xdr:colOff>161925</xdr:colOff>
      <xdr:row>287</xdr:row>
      <xdr:rowOff>171450</xdr:rowOff>
    </xdr:to>
    <xdr:sp macro="" textlink="">
      <xdr:nvSpPr>
        <xdr:cNvPr id="8686" name="Line 11">
          <a:extLst>
            <a:ext uri="{FF2B5EF4-FFF2-40B4-BE49-F238E27FC236}">
              <a16:creationId xmlns:a16="http://schemas.microsoft.com/office/drawing/2014/main" id="{9022C2E1-FCC5-4413-9A31-7695DD84B806}"/>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288</xdr:row>
      <xdr:rowOff>0</xdr:rowOff>
    </xdr:from>
    <xdr:to>
      <xdr:col>58</xdr:col>
      <xdr:colOff>171450</xdr:colOff>
      <xdr:row>289</xdr:row>
      <xdr:rowOff>171450</xdr:rowOff>
    </xdr:to>
    <xdr:sp macro="" textlink="">
      <xdr:nvSpPr>
        <xdr:cNvPr id="8687" name="Line 12">
          <a:extLst>
            <a:ext uri="{FF2B5EF4-FFF2-40B4-BE49-F238E27FC236}">
              <a16:creationId xmlns:a16="http://schemas.microsoft.com/office/drawing/2014/main" id="{0F4D4DD2-1C12-4627-A179-87D6FC40CBEF}"/>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290</xdr:row>
      <xdr:rowOff>0</xdr:rowOff>
    </xdr:from>
    <xdr:to>
      <xdr:col>58</xdr:col>
      <xdr:colOff>171450</xdr:colOff>
      <xdr:row>291</xdr:row>
      <xdr:rowOff>171450</xdr:rowOff>
    </xdr:to>
    <xdr:sp macro="" textlink="">
      <xdr:nvSpPr>
        <xdr:cNvPr id="8688" name="Line 13">
          <a:extLst>
            <a:ext uri="{FF2B5EF4-FFF2-40B4-BE49-F238E27FC236}">
              <a16:creationId xmlns:a16="http://schemas.microsoft.com/office/drawing/2014/main" id="{20A0B7F2-202F-4E31-8188-1F0192B46A8B}"/>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292</xdr:row>
      <xdr:rowOff>0</xdr:rowOff>
    </xdr:from>
    <xdr:to>
      <xdr:col>59</xdr:col>
      <xdr:colOff>0</xdr:colOff>
      <xdr:row>293</xdr:row>
      <xdr:rowOff>171450</xdr:rowOff>
    </xdr:to>
    <xdr:sp macro="" textlink="">
      <xdr:nvSpPr>
        <xdr:cNvPr id="8689" name="Line 14">
          <a:extLst>
            <a:ext uri="{FF2B5EF4-FFF2-40B4-BE49-F238E27FC236}">
              <a16:creationId xmlns:a16="http://schemas.microsoft.com/office/drawing/2014/main" id="{CF8EB022-4E30-42D1-9348-ECEF51EBDFE4}"/>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242</xdr:row>
      <xdr:rowOff>9525</xdr:rowOff>
    </xdr:from>
    <xdr:to>
      <xdr:col>58</xdr:col>
      <xdr:colOff>171450</xdr:colOff>
      <xdr:row>243</xdr:row>
      <xdr:rowOff>171450</xdr:rowOff>
    </xdr:to>
    <xdr:sp macro="" textlink="">
      <xdr:nvSpPr>
        <xdr:cNvPr id="8690" name="Line 2">
          <a:extLst>
            <a:ext uri="{FF2B5EF4-FFF2-40B4-BE49-F238E27FC236}">
              <a16:creationId xmlns:a16="http://schemas.microsoft.com/office/drawing/2014/main" id="{2D185967-A671-420F-9CD8-EFD927297D95}"/>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244</xdr:row>
      <xdr:rowOff>9525</xdr:rowOff>
    </xdr:from>
    <xdr:to>
      <xdr:col>59</xdr:col>
      <xdr:colOff>0</xdr:colOff>
      <xdr:row>245</xdr:row>
      <xdr:rowOff>171450</xdr:rowOff>
    </xdr:to>
    <xdr:sp macro="" textlink="">
      <xdr:nvSpPr>
        <xdr:cNvPr id="8691" name="Line 3">
          <a:extLst>
            <a:ext uri="{FF2B5EF4-FFF2-40B4-BE49-F238E27FC236}">
              <a16:creationId xmlns:a16="http://schemas.microsoft.com/office/drawing/2014/main" id="{AE1C664F-0C63-478E-9511-A176C30484D8}"/>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246</xdr:row>
      <xdr:rowOff>28575</xdr:rowOff>
    </xdr:from>
    <xdr:to>
      <xdr:col>58</xdr:col>
      <xdr:colOff>161925</xdr:colOff>
      <xdr:row>248</xdr:row>
      <xdr:rowOff>19050</xdr:rowOff>
    </xdr:to>
    <xdr:sp macro="" textlink="">
      <xdr:nvSpPr>
        <xdr:cNvPr id="8692" name="Line 4">
          <a:extLst>
            <a:ext uri="{FF2B5EF4-FFF2-40B4-BE49-F238E27FC236}">
              <a16:creationId xmlns:a16="http://schemas.microsoft.com/office/drawing/2014/main" id="{8E2C4013-6687-4605-AF0E-656F31628530}"/>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248</xdr:row>
      <xdr:rowOff>0</xdr:rowOff>
    </xdr:from>
    <xdr:to>
      <xdr:col>58</xdr:col>
      <xdr:colOff>152400</xdr:colOff>
      <xdr:row>249</xdr:row>
      <xdr:rowOff>171450</xdr:rowOff>
    </xdr:to>
    <xdr:sp macro="" textlink="">
      <xdr:nvSpPr>
        <xdr:cNvPr id="8693" name="Line 5">
          <a:extLst>
            <a:ext uri="{FF2B5EF4-FFF2-40B4-BE49-F238E27FC236}">
              <a16:creationId xmlns:a16="http://schemas.microsoft.com/office/drawing/2014/main" id="{8D32E005-5137-4A84-B81F-9211567FF40B}"/>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250</xdr:row>
      <xdr:rowOff>0</xdr:rowOff>
    </xdr:from>
    <xdr:to>
      <xdr:col>58</xdr:col>
      <xdr:colOff>171450</xdr:colOff>
      <xdr:row>251</xdr:row>
      <xdr:rowOff>171450</xdr:rowOff>
    </xdr:to>
    <xdr:sp macro="" textlink="">
      <xdr:nvSpPr>
        <xdr:cNvPr id="8694" name="Line 6">
          <a:extLst>
            <a:ext uri="{FF2B5EF4-FFF2-40B4-BE49-F238E27FC236}">
              <a16:creationId xmlns:a16="http://schemas.microsoft.com/office/drawing/2014/main" id="{BFB64034-F8B4-4955-9F31-008243E4B26E}"/>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252</xdr:row>
      <xdr:rowOff>0</xdr:rowOff>
    </xdr:from>
    <xdr:to>
      <xdr:col>58</xdr:col>
      <xdr:colOff>171450</xdr:colOff>
      <xdr:row>253</xdr:row>
      <xdr:rowOff>171450</xdr:rowOff>
    </xdr:to>
    <xdr:sp macro="" textlink="">
      <xdr:nvSpPr>
        <xdr:cNvPr id="8695" name="Line 7">
          <a:extLst>
            <a:ext uri="{FF2B5EF4-FFF2-40B4-BE49-F238E27FC236}">
              <a16:creationId xmlns:a16="http://schemas.microsoft.com/office/drawing/2014/main" id="{472FCCCE-5DFB-426A-A7AC-B34FEC891F67}"/>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254</xdr:row>
      <xdr:rowOff>0</xdr:rowOff>
    </xdr:from>
    <xdr:to>
      <xdr:col>58</xdr:col>
      <xdr:colOff>161925</xdr:colOff>
      <xdr:row>255</xdr:row>
      <xdr:rowOff>171450</xdr:rowOff>
    </xdr:to>
    <xdr:sp macro="" textlink="">
      <xdr:nvSpPr>
        <xdr:cNvPr id="8696" name="Line 8">
          <a:extLst>
            <a:ext uri="{FF2B5EF4-FFF2-40B4-BE49-F238E27FC236}">
              <a16:creationId xmlns:a16="http://schemas.microsoft.com/office/drawing/2014/main" id="{1D52E0E2-2AF6-4606-89DD-C7DD25129C0F}"/>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256</xdr:row>
      <xdr:rowOff>9525</xdr:rowOff>
    </xdr:from>
    <xdr:to>
      <xdr:col>59</xdr:col>
      <xdr:colOff>0</xdr:colOff>
      <xdr:row>257</xdr:row>
      <xdr:rowOff>171450</xdr:rowOff>
    </xdr:to>
    <xdr:sp macro="" textlink="">
      <xdr:nvSpPr>
        <xdr:cNvPr id="8697" name="Line 9">
          <a:extLst>
            <a:ext uri="{FF2B5EF4-FFF2-40B4-BE49-F238E27FC236}">
              <a16:creationId xmlns:a16="http://schemas.microsoft.com/office/drawing/2014/main" id="{034010D0-5733-4A0E-BE6E-4CA3D01AE504}"/>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258</xdr:row>
      <xdr:rowOff>0</xdr:rowOff>
    </xdr:from>
    <xdr:to>
      <xdr:col>59</xdr:col>
      <xdr:colOff>0</xdr:colOff>
      <xdr:row>259</xdr:row>
      <xdr:rowOff>171450</xdr:rowOff>
    </xdr:to>
    <xdr:sp macro="" textlink="">
      <xdr:nvSpPr>
        <xdr:cNvPr id="8698" name="Line 10">
          <a:extLst>
            <a:ext uri="{FF2B5EF4-FFF2-40B4-BE49-F238E27FC236}">
              <a16:creationId xmlns:a16="http://schemas.microsoft.com/office/drawing/2014/main" id="{64E1D84A-B630-4B2F-8D38-12B2D4AE1414}"/>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260</xdr:row>
      <xdr:rowOff>0</xdr:rowOff>
    </xdr:from>
    <xdr:to>
      <xdr:col>58</xdr:col>
      <xdr:colOff>161925</xdr:colOff>
      <xdr:row>261</xdr:row>
      <xdr:rowOff>171450</xdr:rowOff>
    </xdr:to>
    <xdr:sp macro="" textlink="">
      <xdr:nvSpPr>
        <xdr:cNvPr id="8699" name="Line 11">
          <a:extLst>
            <a:ext uri="{FF2B5EF4-FFF2-40B4-BE49-F238E27FC236}">
              <a16:creationId xmlns:a16="http://schemas.microsoft.com/office/drawing/2014/main" id="{2CCAEE52-9821-463A-9C33-9D122DFF044D}"/>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262</xdr:row>
      <xdr:rowOff>0</xdr:rowOff>
    </xdr:from>
    <xdr:to>
      <xdr:col>58</xdr:col>
      <xdr:colOff>171450</xdr:colOff>
      <xdr:row>263</xdr:row>
      <xdr:rowOff>171450</xdr:rowOff>
    </xdr:to>
    <xdr:sp macro="" textlink="">
      <xdr:nvSpPr>
        <xdr:cNvPr id="8700" name="Line 12">
          <a:extLst>
            <a:ext uri="{FF2B5EF4-FFF2-40B4-BE49-F238E27FC236}">
              <a16:creationId xmlns:a16="http://schemas.microsoft.com/office/drawing/2014/main" id="{32301E6A-F74B-487A-931C-29DE76B44798}"/>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264</xdr:row>
      <xdr:rowOff>0</xdr:rowOff>
    </xdr:from>
    <xdr:to>
      <xdr:col>58</xdr:col>
      <xdr:colOff>171450</xdr:colOff>
      <xdr:row>265</xdr:row>
      <xdr:rowOff>171450</xdr:rowOff>
    </xdr:to>
    <xdr:sp macro="" textlink="">
      <xdr:nvSpPr>
        <xdr:cNvPr id="8701" name="Line 13">
          <a:extLst>
            <a:ext uri="{FF2B5EF4-FFF2-40B4-BE49-F238E27FC236}">
              <a16:creationId xmlns:a16="http://schemas.microsoft.com/office/drawing/2014/main" id="{C0BB4D6B-F9DA-4979-9D6D-4912AC5BC0FF}"/>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266</xdr:row>
      <xdr:rowOff>0</xdr:rowOff>
    </xdr:from>
    <xdr:to>
      <xdr:col>59</xdr:col>
      <xdr:colOff>0</xdr:colOff>
      <xdr:row>267</xdr:row>
      <xdr:rowOff>171450</xdr:rowOff>
    </xdr:to>
    <xdr:sp macro="" textlink="">
      <xdr:nvSpPr>
        <xdr:cNvPr id="8702" name="Line 14">
          <a:extLst>
            <a:ext uri="{FF2B5EF4-FFF2-40B4-BE49-F238E27FC236}">
              <a16:creationId xmlns:a16="http://schemas.microsoft.com/office/drawing/2014/main" id="{5E6BCCCE-E560-4096-9652-1C3F31869ADB}"/>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216</xdr:row>
      <xdr:rowOff>9525</xdr:rowOff>
    </xdr:from>
    <xdr:to>
      <xdr:col>58</xdr:col>
      <xdr:colOff>171450</xdr:colOff>
      <xdr:row>217</xdr:row>
      <xdr:rowOff>171450</xdr:rowOff>
    </xdr:to>
    <xdr:sp macro="" textlink="">
      <xdr:nvSpPr>
        <xdr:cNvPr id="8703" name="Line 2">
          <a:extLst>
            <a:ext uri="{FF2B5EF4-FFF2-40B4-BE49-F238E27FC236}">
              <a16:creationId xmlns:a16="http://schemas.microsoft.com/office/drawing/2014/main" id="{F3C3EB7D-F6C8-442E-B6CC-C1EF3CA59131}"/>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218</xdr:row>
      <xdr:rowOff>9525</xdr:rowOff>
    </xdr:from>
    <xdr:to>
      <xdr:col>59</xdr:col>
      <xdr:colOff>0</xdr:colOff>
      <xdr:row>219</xdr:row>
      <xdr:rowOff>171450</xdr:rowOff>
    </xdr:to>
    <xdr:sp macro="" textlink="">
      <xdr:nvSpPr>
        <xdr:cNvPr id="8704" name="Line 3">
          <a:extLst>
            <a:ext uri="{FF2B5EF4-FFF2-40B4-BE49-F238E27FC236}">
              <a16:creationId xmlns:a16="http://schemas.microsoft.com/office/drawing/2014/main" id="{07840ED1-F587-4E65-AE9F-C187481BD064}"/>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220</xdr:row>
      <xdr:rowOff>28575</xdr:rowOff>
    </xdr:from>
    <xdr:to>
      <xdr:col>58</xdr:col>
      <xdr:colOff>161925</xdr:colOff>
      <xdr:row>222</xdr:row>
      <xdr:rowOff>19050</xdr:rowOff>
    </xdr:to>
    <xdr:sp macro="" textlink="">
      <xdr:nvSpPr>
        <xdr:cNvPr id="8705" name="Line 4">
          <a:extLst>
            <a:ext uri="{FF2B5EF4-FFF2-40B4-BE49-F238E27FC236}">
              <a16:creationId xmlns:a16="http://schemas.microsoft.com/office/drawing/2014/main" id="{0E0E1E04-26AD-4AF2-9040-0C0EB2A41D23}"/>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222</xdr:row>
      <xdr:rowOff>0</xdr:rowOff>
    </xdr:from>
    <xdr:to>
      <xdr:col>58</xdr:col>
      <xdr:colOff>152400</xdr:colOff>
      <xdr:row>223</xdr:row>
      <xdr:rowOff>171450</xdr:rowOff>
    </xdr:to>
    <xdr:sp macro="" textlink="">
      <xdr:nvSpPr>
        <xdr:cNvPr id="8706" name="Line 5">
          <a:extLst>
            <a:ext uri="{FF2B5EF4-FFF2-40B4-BE49-F238E27FC236}">
              <a16:creationId xmlns:a16="http://schemas.microsoft.com/office/drawing/2014/main" id="{F844DEE3-CADB-4316-A922-DED8BF8D48B6}"/>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224</xdr:row>
      <xdr:rowOff>0</xdr:rowOff>
    </xdr:from>
    <xdr:to>
      <xdr:col>58</xdr:col>
      <xdr:colOff>171450</xdr:colOff>
      <xdr:row>225</xdr:row>
      <xdr:rowOff>171450</xdr:rowOff>
    </xdr:to>
    <xdr:sp macro="" textlink="">
      <xdr:nvSpPr>
        <xdr:cNvPr id="8707" name="Line 6">
          <a:extLst>
            <a:ext uri="{FF2B5EF4-FFF2-40B4-BE49-F238E27FC236}">
              <a16:creationId xmlns:a16="http://schemas.microsoft.com/office/drawing/2014/main" id="{07729563-070D-4904-88D4-63D4FCD7E8B0}"/>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226</xdr:row>
      <xdr:rowOff>0</xdr:rowOff>
    </xdr:from>
    <xdr:to>
      <xdr:col>58</xdr:col>
      <xdr:colOff>171450</xdr:colOff>
      <xdr:row>227</xdr:row>
      <xdr:rowOff>171450</xdr:rowOff>
    </xdr:to>
    <xdr:sp macro="" textlink="">
      <xdr:nvSpPr>
        <xdr:cNvPr id="8708" name="Line 7">
          <a:extLst>
            <a:ext uri="{FF2B5EF4-FFF2-40B4-BE49-F238E27FC236}">
              <a16:creationId xmlns:a16="http://schemas.microsoft.com/office/drawing/2014/main" id="{4D6DA8C6-9887-4F98-8D30-763CB3894C0D}"/>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228</xdr:row>
      <xdr:rowOff>0</xdr:rowOff>
    </xdr:from>
    <xdr:to>
      <xdr:col>58</xdr:col>
      <xdr:colOff>161925</xdr:colOff>
      <xdr:row>229</xdr:row>
      <xdr:rowOff>171450</xdr:rowOff>
    </xdr:to>
    <xdr:sp macro="" textlink="">
      <xdr:nvSpPr>
        <xdr:cNvPr id="8709" name="Line 8">
          <a:extLst>
            <a:ext uri="{FF2B5EF4-FFF2-40B4-BE49-F238E27FC236}">
              <a16:creationId xmlns:a16="http://schemas.microsoft.com/office/drawing/2014/main" id="{E2AEB42C-682F-48B3-AC90-1BA26E245F2B}"/>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230</xdr:row>
      <xdr:rowOff>9525</xdr:rowOff>
    </xdr:from>
    <xdr:to>
      <xdr:col>59</xdr:col>
      <xdr:colOff>0</xdr:colOff>
      <xdr:row>231</xdr:row>
      <xdr:rowOff>171450</xdr:rowOff>
    </xdr:to>
    <xdr:sp macro="" textlink="">
      <xdr:nvSpPr>
        <xdr:cNvPr id="8710" name="Line 9">
          <a:extLst>
            <a:ext uri="{FF2B5EF4-FFF2-40B4-BE49-F238E27FC236}">
              <a16:creationId xmlns:a16="http://schemas.microsoft.com/office/drawing/2014/main" id="{43F33FB8-A349-4B06-B953-A446F823CB3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232</xdr:row>
      <xdr:rowOff>0</xdr:rowOff>
    </xdr:from>
    <xdr:to>
      <xdr:col>59</xdr:col>
      <xdr:colOff>0</xdr:colOff>
      <xdr:row>233</xdr:row>
      <xdr:rowOff>171450</xdr:rowOff>
    </xdr:to>
    <xdr:sp macro="" textlink="">
      <xdr:nvSpPr>
        <xdr:cNvPr id="8711" name="Line 10">
          <a:extLst>
            <a:ext uri="{FF2B5EF4-FFF2-40B4-BE49-F238E27FC236}">
              <a16:creationId xmlns:a16="http://schemas.microsoft.com/office/drawing/2014/main" id="{D2F9B9B5-773B-4C22-B1C1-1ED0CB8DEC63}"/>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234</xdr:row>
      <xdr:rowOff>0</xdr:rowOff>
    </xdr:from>
    <xdr:to>
      <xdr:col>58</xdr:col>
      <xdr:colOff>161925</xdr:colOff>
      <xdr:row>235</xdr:row>
      <xdr:rowOff>171450</xdr:rowOff>
    </xdr:to>
    <xdr:sp macro="" textlink="">
      <xdr:nvSpPr>
        <xdr:cNvPr id="8712" name="Line 11">
          <a:extLst>
            <a:ext uri="{FF2B5EF4-FFF2-40B4-BE49-F238E27FC236}">
              <a16:creationId xmlns:a16="http://schemas.microsoft.com/office/drawing/2014/main" id="{FCEB5264-043E-413D-8C7F-EFC7650F2724}"/>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236</xdr:row>
      <xdr:rowOff>0</xdr:rowOff>
    </xdr:from>
    <xdr:to>
      <xdr:col>58</xdr:col>
      <xdr:colOff>171450</xdr:colOff>
      <xdr:row>237</xdr:row>
      <xdr:rowOff>171450</xdr:rowOff>
    </xdr:to>
    <xdr:sp macro="" textlink="">
      <xdr:nvSpPr>
        <xdr:cNvPr id="8713" name="Line 12">
          <a:extLst>
            <a:ext uri="{FF2B5EF4-FFF2-40B4-BE49-F238E27FC236}">
              <a16:creationId xmlns:a16="http://schemas.microsoft.com/office/drawing/2014/main" id="{B737815F-124D-4EB7-834D-80ACCA49DB38}"/>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238</xdr:row>
      <xdr:rowOff>0</xdr:rowOff>
    </xdr:from>
    <xdr:to>
      <xdr:col>58</xdr:col>
      <xdr:colOff>171450</xdr:colOff>
      <xdr:row>239</xdr:row>
      <xdr:rowOff>171450</xdr:rowOff>
    </xdr:to>
    <xdr:sp macro="" textlink="">
      <xdr:nvSpPr>
        <xdr:cNvPr id="8714" name="Line 13">
          <a:extLst>
            <a:ext uri="{FF2B5EF4-FFF2-40B4-BE49-F238E27FC236}">
              <a16:creationId xmlns:a16="http://schemas.microsoft.com/office/drawing/2014/main" id="{34DB15E5-B64E-40BC-ADA0-0161C9ABEFD5}"/>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240</xdr:row>
      <xdr:rowOff>0</xdr:rowOff>
    </xdr:from>
    <xdr:to>
      <xdr:col>59</xdr:col>
      <xdr:colOff>0</xdr:colOff>
      <xdr:row>241</xdr:row>
      <xdr:rowOff>171450</xdr:rowOff>
    </xdr:to>
    <xdr:sp macro="" textlink="">
      <xdr:nvSpPr>
        <xdr:cNvPr id="8715" name="Line 14">
          <a:extLst>
            <a:ext uri="{FF2B5EF4-FFF2-40B4-BE49-F238E27FC236}">
              <a16:creationId xmlns:a16="http://schemas.microsoft.com/office/drawing/2014/main" id="{CAB126D8-0E07-4C87-AA19-811E159EEBB1}"/>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190</xdr:row>
      <xdr:rowOff>9525</xdr:rowOff>
    </xdr:from>
    <xdr:to>
      <xdr:col>58</xdr:col>
      <xdr:colOff>171450</xdr:colOff>
      <xdr:row>191</xdr:row>
      <xdr:rowOff>171450</xdr:rowOff>
    </xdr:to>
    <xdr:sp macro="" textlink="">
      <xdr:nvSpPr>
        <xdr:cNvPr id="8716" name="Line 2">
          <a:extLst>
            <a:ext uri="{FF2B5EF4-FFF2-40B4-BE49-F238E27FC236}">
              <a16:creationId xmlns:a16="http://schemas.microsoft.com/office/drawing/2014/main" id="{32A30C72-9734-4DA8-B5A2-94139BC4057D}"/>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192</xdr:row>
      <xdr:rowOff>9525</xdr:rowOff>
    </xdr:from>
    <xdr:to>
      <xdr:col>59</xdr:col>
      <xdr:colOff>0</xdr:colOff>
      <xdr:row>193</xdr:row>
      <xdr:rowOff>171450</xdr:rowOff>
    </xdr:to>
    <xdr:sp macro="" textlink="">
      <xdr:nvSpPr>
        <xdr:cNvPr id="8717" name="Line 3">
          <a:extLst>
            <a:ext uri="{FF2B5EF4-FFF2-40B4-BE49-F238E27FC236}">
              <a16:creationId xmlns:a16="http://schemas.microsoft.com/office/drawing/2014/main" id="{6F87EB65-3245-4BD2-9961-4D9BCE0F4B0A}"/>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194</xdr:row>
      <xdr:rowOff>28575</xdr:rowOff>
    </xdr:from>
    <xdr:to>
      <xdr:col>58</xdr:col>
      <xdr:colOff>161925</xdr:colOff>
      <xdr:row>196</xdr:row>
      <xdr:rowOff>19050</xdr:rowOff>
    </xdr:to>
    <xdr:sp macro="" textlink="">
      <xdr:nvSpPr>
        <xdr:cNvPr id="8718" name="Line 4">
          <a:extLst>
            <a:ext uri="{FF2B5EF4-FFF2-40B4-BE49-F238E27FC236}">
              <a16:creationId xmlns:a16="http://schemas.microsoft.com/office/drawing/2014/main" id="{A9291378-A403-4834-8DF7-DDE5BFCBF2D0}"/>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196</xdr:row>
      <xdr:rowOff>0</xdr:rowOff>
    </xdr:from>
    <xdr:to>
      <xdr:col>58</xdr:col>
      <xdr:colOff>152400</xdr:colOff>
      <xdr:row>197</xdr:row>
      <xdr:rowOff>171450</xdr:rowOff>
    </xdr:to>
    <xdr:sp macro="" textlink="">
      <xdr:nvSpPr>
        <xdr:cNvPr id="8719" name="Line 5">
          <a:extLst>
            <a:ext uri="{FF2B5EF4-FFF2-40B4-BE49-F238E27FC236}">
              <a16:creationId xmlns:a16="http://schemas.microsoft.com/office/drawing/2014/main" id="{949B6CA8-53AF-4506-AB7C-D3A733376B53}"/>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198</xdr:row>
      <xdr:rowOff>0</xdr:rowOff>
    </xdr:from>
    <xdr:to>
      <xdr:col>58</xdr:col>
      <xdr:colOff>171450</xdr:colOff>
      <xdr:row>199</xdr:row>
      <xdr:rowOff>171450</xdr:rowOff>
    </xdr:to>
    <xdr:sp macro="" textlink="">
      <xdr:nvSpPr>
        <xdr:cNvPr id="8720" name="Line 6">
          <a:extLst>
            <a:ext uri="{FF2B5EF4-FFF2-40B4-BE49-F238E27FC236}">
              <a16:creationId xmlns:a16="http://schemas.microsoft.com/office/drawing/2014/main" id="{E875BE37-F371-44DA-AADB-52329923C2ED}"/>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200</xdr:row>
      <xdr:rowOff>0</xdr:rowOff>
    </xdr:from>
    <xdr:to>
      <xdr:col>58</xdr:col>
      <xdr:colOff>171450</xdr:colOff>
      <xdr:row>201</xdr:row>
      <xdr:rowOff>171450</xdr:rowOff>
    </xdr:to>
    <xdr:sp macro="" textlink="">
      <xdr:nvSpPr>
        <xdr:cNvPr id="8721" name="Line 7">
          <a:extLst>
            <a:ext uri="{FF2B5EF4-FFF2-40B4-BE49-F238E27FC236}">
              <a16:creationId xmlns:a16="http://schemas.microsoft.com/office/drawing/2014/main" id="{D0714D9B-DE52-4A36-A6A7-161213520E3F}"/>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202</xdr:row>
      <xdr:rowOff>0</xdr:rowOff>
    </xdr:from>
    <xdr:to>
      <xdr:col>58</xdr:col>
      <xdr:colOff>161925</xdr:colOff>
      <xdr:row>203</xdr:row>
      <xdr:rowOff>171450</xdr:rowOff>
    </xdr:to>
    <xdr:sp macro="" textlink="">
      <xdr:nvSpPr>
        <xdr:cNvPr id="8722" name="Line 8">
          <a:extLst>
            <a:ext uri="{FF2B5EF4-FFF2-40B4-BE49-F238E27FC236}">
              <a16:creationId xmlns:a16="http://schemas.microsoft.com/office/drawing/2014/main" id="{32261891-4B0B-49AE-91E7-131B51C56F95}"/>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204</xdr:row>
      <xdr:rowOff>9525</xdr:rowOff>
    </xdr:from>
    <xdr:to>
      <xdr:col>59</xdr:col>
      <xdr:colOff>0</xdr:colOff>
      <xdr:row>205</xdr:row>
      <xdr:rowOff>171450</xdr:rowOff>
    </xdr:to>
    <xdr:sp macro="" textlink="">
      <xdr:nvSpPr>
        <xdr:cNvPr id="8723" name="Line 9">
          <a:extLst>
            <a:ext uri="{FF2B5EF4-FFF2-40B4-BE49-F238E27FC236}">
              <a16:creationId xmlns:a16="http://schemas.microsoft.com/office/drawing/2014/main" id="{1BD32347-0D35-4515-92EC-3BB239C1197D}"/>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206</xdr:row>
      <xdr:rowOff>0</xdr:rowOff>
    </xdr:from>
    <xdr:to>
      <xdr:col>59</xdr:col>
      <xdr:colOff>0</xdr:colOff>
      <xdr:row>207</xdr:row>
      <xdr:rowOff>171450</xdr:rowOff>
    </xdr:to>
    <xdr:sp macro="" textlink="">
      <xdr:nvSpPr>
        <xdr:cNvPr id="8724" name="Line 10">
          <a:extLst>
            <a:ext uri="{FF2B5EF4-FFF2-40B4-BE49-F238E27FC236}">
              <a16:creationId xmlns:a16="http://schemas.microsoft.com/office/drawing/2014/main" id="{F8CCB0F5-C128-47F2-B526-EB962A20598E}"/>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208</xdr:row>
      <xdr:rowOff>0</xdr:rowOff>
    </xdr:from>
    <xdr:to>
      <xdr:col>58</xdr:col>
      <xdr:colOff>161925</xdr:colOff>
      <xdr:row>209</xdr:row>
      <xdr:rowOff>171450</xdr:rowOff>
    </xdr:to>
    <xdr:sp macro="" textlink="">
      <xdr:nvSpPr>
        <xdr:cNvPr id="8725" name="Line 11">
          <a:extLst>
            <a:ext uri="{FF2B5EF4-FFF2-40B4-BE49-F238E27FC236}">
              <a16:creationId xmlns:a16="http://schemas.microsoft.com/office/drawing/2014/main" id="{97B7517E-420B-46DC-AFD8-64BE203C58DC}"/>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210</xdr:row>
      <xdr:rowOff>0</xdr:rowOff>
    </xdr:from>
    <xdr:to>
      <xdr:col>58</xdr:col>
      <xdr:colOff>171450</xdr:colOff>
      <xdr:row>211</xdr:row>
      <xdr:rowOff>171450</xdr:rowOff>
    </xdr:to>
    <xdr:sp macro="" textlink="">
      <xdr:nvSpPr>
        <xdr:cNvPr id="8726" name="Line 12">
          <a:extLst>
            <a:ext uri="{FF2B5EF4-FFF2-40B4-BE49-F238E27FC236}">
              <a16:creationId xmlns:a16="http://schemas.microsoft.com/office/drawing/2014/main" id="{536EED81-6648-44C5-805F-D816FD21AB53}"/>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212</xdr:row>
      <xdr:rowOff>0</xdr:rowOff>
    </xdr:from>
    <xdr:to>
      <xdr:col>58</xdr:col>
      <xdr:colOff>171450</xdr:colOff>
      <xdr:row>213</xdr:row>
      <xdr:rowOff>171450</xdr:rowOff>
    </xdr:to>
    <xdr:sp macro="" textlink="">
      <xdr:nvSpPr>
        <xdr:cNvPr id="8727" name="Line 13">
          <a:extLst>
            <a:ext uri="{FF2B5EF4-FFF2-40B4-BE49-F238E27FC236}">
              <a16:creationId xmlns:a16="http://schemas.microsoft.com/office/drawing/2014/main" id="{FF61EEBB-CABC-44A3-BEFD-7419636A0750}"/>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214</xdr:row>
      <xdr:rowOff>0</xdr:rowOff>
    </xdr:from>
    <xdr:to>
      <xdr:col>59</xdr:col>
      <xdr:colOff>0</xdr:colOff>
      <xdr:row>215</xdr:row>
      <xdr:rowOff>171450</xdr:rowOff>
    </xdr:to>
    <xdr:sp macro="" textlink="">
      <xdr:nvSpPr>
        <xdr:cNvPr id="8728" name="Line 14">
          <a:extLst>
            <a:ext uri="{FF2B5EF4-FFF2-40B4-BE49-F238E27FC236}">
              <a16:creationId xmlns:a16="http://schemas.microsoft.com/office/drawing/2014/main" id="{CD69B5E3-4AEB-4DBE-9D77-D7C0BC51526D}"/>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164</xdr:row>
      <xdr:rowOff>9525</xdr:rowOff>
    </xdr:from>
    <xdr:to>
      <xdr:col>58</xdr:col>
      <xdr:colOff>171450</xdr:colOff>
      <xdr:row>165</xdr:row>
      <xdr:rowOff>171450</xdr:rowOff>
    </xdr:to>
    <xdr:sp macro="" textlink="">
      <xdr:nvSpPr>
        <xdr:cNvPr id="8729" name="Line 2">
          <a:extLst>
            <a:ext uri="{FF2B5EF4-FFF2-40B4-BE49-F238E27FC236}">
              <a16:creationId xmlns:a16="http://schemas.microsoft.com/office/drawing/2014/main" id="{09AB5999-2F60-4066-B2F2-96ACDA92B118}"/>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166</xdr:row>
      <xdr:rowOff>9525</xdr:rowOff>
    </xdr:from>
    <xdr:to>
      <xdr:col>59</xdr:col>
      <xdr:colOff>0</xdr:colOff>
      <xdr:row>167</xdr:row>
      <xdr:rowOff>171450</xdr:rowOff>
    </xdr:to>
    <xdr:sp macro="" textlink="">
      <xdr:nvSpPr>
        <xdr:cNvPr id="8730" name="Line 3">
          <a:extLst>
            <a:ext uri="{FF2B5EF4-FFF2-40B4-BE49-F238E27FC236}">
              <a16:creationId xmlns:a16="http://schemas.microsoft.com/office/drawing/2014/main" id="{89636320-10B0-4BD8-86E3-314D3E073B1A}"/>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168</xdr:row>
      <xdr:rowOff>28575</xdr:rowOff>
    </xdr:from>
    <xdr:to>
      <xdr:col>58</xdr:col>
      <xdr:colOff>161925</xdr:colOff>
      <xdr:row>170</xdr:row>
      <xdr:rowOff>19050</xdr:rowOff>
    </xdr:to>
    <xdr:sp macro="" textlink="">
      <xdr:nvSpPr>
        <xdr:cNvPr id="8731" name="Line 4">
          <a:extLst>
            <a:ext uri="{FF2B5EF4-FFF2-40B4-BE49-F238E27FC236}">
              <a16:creationId xmlns:a16="http://schemas.microsoft.com/office/drawing/2014/main" id="{3CE01453-D72B-4A6B-A523-22A958E6B65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170</xdr:row>
      <xdr:rowOff>0</xdr:rowOff>
    </xdr:from>
    <xdr:to>
      <xdr:col>58</xdr:col>
      <xdr:colOff>152400</xdr:colOff>
      <xdr:row>171</xdr:row>
      <xdr:rowOff>171450</xdr:rowOff>
    </xdr:to>
    <xdr:sp macro="" textlink="">
      <xdr:nvSpPr>
        <xdr:cNvPr id="8732" name="Line 5">
          <a:extLst>
            <a:ext uri="{FF2B5EF4-FFF2-40B4-BE49-F238E27FC236}">
              <a16:creationId xmlns:a16="http://schemas.microsoft.com/office/drawing/2014/main" id="{78780EE7-F90D-4312-92B5-6EB452CDA227}"/>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172</xdr:row>
      <xdr:rowOff>0</xdr:rowOff>
    </xdr:from>
    <xdr:to>
      <xdr:col>58</xdr:col>
      <xdr:colOff>171450</xdr:colOff>
      <xdr:row>173</xdr:row>
      <xdr:rowOff>171450</xdr:rowOff>
    </xdr:to>
    <xdr:sp macro="" textlink="">
      <xdr:nvSpPr>
        <xdr:cNvPr id="8733" name="Line 6">
          <a:extLst>
            <a:ext uri="{FF2B5EF4-FFF2-40B4-BE49-F238E27FC236}">
              <a16:creationId xmlns:a16="http://schemas.microsoft.com/office/drawing/2014/main" id="{BDA890C3-6169-4E34-ABA5-A57D4F92B005}"/>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174</xdr:row>
      <xdr:rowOff>0</xdr:rowOff>
    </xdr:from>
    <xdr:to>
      <xdr:col>58</xdr:col>
      <xdr:colOff>171450</xdr:colOff>
      <xdr:row>175</xdr:row>
      <xdr:rowOff>171450</xdr:rowOff>
    </xdr:to>
    <xdr:sp macro="" textlink="">
      <xdr:nvSpPr>
        <xdr:cNvPr id="8734" name="Line 7">
          <a:extLst>
            <a:ext uri="{FF2B5EF4-FFF2-40B4-BE49-F238E27FC236}">
              <a16:creationId xmlns:a16="http://schemas.microsoft.com/office/drawing/2014/main" id="{2FC06CA0-40B1-47BD-8AA4-B6DDD1437806}"/>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176</xdr:row>
      <xdr:rowOff>0</xdr:rowOff>
    </xdr:from>
    <xdr:to>
      <xdr:col>58</xdr:col>
      <xdr:colOff>161925</xdr:colOff>
      <xdr:row>177</xdr:row>
      <xdr:rowOff>171450</xdr:rowOff>
    </xdr:to>
    <xdr:sp macro="" textlink="">
      <xdr:nvSpPr>
        <xdr:cNvPr id="8735" name="Line 8">
          <a:extLst>
            <a:ext uri="{FF2B5EF4-FFF2-40B4-BE49-F238E27FC236}">
              <a16:creationId xmlns:a16="http://schemas.microsoft.com/office/drawing/2014/main" id="{EC0B5E0A-26C3-4405-818F-2211CC88A2E8}"/>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178</xdr:row>
      <xdr:rowOff>9525</xdr:rowOff>
    </xdr:from>
    <xdr:to>
      <xdr:col>59</xdr:col>
      <xdr:colOff>0</xdr:colOff>
      <xdr:row>179</xdr:row>
      <xdr:rowOff>171450</xdr:rowOff>
    </xdr:to>
    <xdr:sp macro="" textlink="">
      <xdr:nvSpPr>
        <xdr:cNvPr id="8736" name="Line 9">
          <a:extLst>
            <a:ext uri="{FF2B5EF4-FFF2-40B4-BE49-F238E27FC236}">
              <a16:creationId xmlns:a16="http://schemas.microsoft.com/office/drawing/2014/main" id="{4C929308-D91C-423B-AD3B-2A85B2359964}"/>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180</xdr:row>
      <xdr:rowOff>0</xdr:rowOff>
    </xdr:from>
    <xdr:to>
      <xdr:col>59</xdr:col>
      <xdr:colOff>0</xdr:colOff>
      <xdr:row>181</xdr:row>
      <xdr:rowOff>171450</xdr:rowOff>
    </xdr:to>
    <xdr:sp macro="" textlink="">
      <xdr:nvSpPr>
        <xdr:cNvPr id="8737" name="Line 10">
          <a:extLst>
            <a:ext uri="{FF2B5EF4-FFF2-40B4-BE49-F238E27FC236}">
              <a16:creationId xmlns:a16="http://schemas.microsoft.com/office/drawing/2014/main" id="{724B264A-44EE-4CC0-AD7B-A76C6333508F}"/>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182</xdr:row>
      <xdr:rowOff>0</xdr:rowOff>
    </xdr:from>
    <xdr:to>
      <xdr:col>58</xdr:col>
      <xdr:colOff>161925</xdr:colOff>
      <xdr:row>183</xdr:row>
      <xdr:rowOff>171450</xdr:rowOff>
    </xdr:to>
    <xdr:sp macro="" textlink="">
      <xdr:nvSpPr>
        <xdr:cNvPr id="8738" name="Line 11">
          <a:extLst>
            <a:ext uri="{FF2B5EF4-FFF2-40B4-BE49-F238E27FC236}">
              <a16:creationId xmlns:a16="http://schemas.microsoft.com/office/drawing/2014/main" id="{CA8B8D2F-E454-439A-8E7D-4C5BBE06618E}"/>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184</xdr:row>
      <xdr:rowOff>0</xdr:rowOff>
    </xdr:from>
    <xdr:to>
      <xdr:col>58</xdr:col>
      <xdr:colOff>171450</xdr:colOff>
      <xdr:row>185</xdr:row>
      <xdr:rowOff>171450</xdr:rowOff>
    </xdr:to>
    <xdr:sp macro="" textlink="">
      <xdr:nvSpPr>
        <xdr:cNvPr id="8739" name="Line 12">
          <a:extLst>
            <a:ext uri="{FF2B5EF4-FFF2-40B4-BE49-F238E27FC236}">
              <a16:creationId xmlns:a16="http://schemas.microsoft.com/office/drawing/2014/main" id="{F373B929-0513-4870-8362-B58F009B35A9}"/>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186</xdr:row>
      <xdr:rowOff>0</xdr:rowOff>
    </xdr:from>
    <xdr:to>
      <xdr:col>58</xdr:col>
      <xdr:colOff>171450</xdr:colOff>
      <xdr:row>187</xdr:row>
      <xdr:rowOff>171450</xdr:rowOff>
    </xdr:to>
    <xdr:sp macro="" textlink="">
      <xdr:nvSpPr>
        <xdr:cNvPr id="8740" name="Line 13">
          <a:extLst>
            <a:ext uri="{FF2B5EF4-FFF2-40B4-BE49-F238E27FC236}">
              <a16:creationId xmlns:a16="http://schemas.microsoft.com/office/drawing/2014/main" id="{98FED0B1-0045-47D8-B5B6-F958E855DD8E}"/>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188</xdr:row>
      <xdr:rowOff>0</xdr:rowOff>
    </xdr:from>
    <xdr:to>
      <xdr:col>59</xdr:col>
      <xdr:colOff>0</xdr:colOff>
      <xdr:row>189</xdr:row>
      <xdr:rowOff>171450</xdr:rowOff>
    </xdr:to>
    <xdr:sp macro="" textlink="">
      <xdr:nvSpPr>
        <xdr:cNvPr id="8741" name="Line 14">
          <a:extLst>
            <a:ext uri="{FF2B5EF4-FFF2-40B4-BE49-F238E27FC236}">
              <a16:creationId xmlns:a16="http://schemas.microsoft.com/office/drawing/2014/main" id="{171C7DE7-1CBF-487D-9BD3-DBD8C5AB9A1F}"/>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138</xdr:row>
      <xdr:rowOff>9525</xdr:rowOff>
    </xdr:from>
    <xdr:to>
      <xdr:col>58</xdr:col>
      <xdr:colOff>171450</xdr:colOff>
      <xdr:row>139</xdr:row>
      <xdr:rowOff>171450</xdr:rowOff>
    </xdr:to>
    <xdr:sp macro="" textlink="">
      <xdr:nvSpPr>
        <xdr:cNvPr id="8742" name="Line 2">
          <a:extLst>
            <a:ext uri="{FF2B5EF4-FFF2-40B4-BE49-F238E27FC236}">
              <a16:creationId xmlns:a16="http://schemas.microsoft.com/office/drawing/2014/main" id="{05A2E30E-EFD8-4742-BC01-DE8BE01E7BC0}"/>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140</xdr:row>
      <xdr:rowOff>9525</xdr:rowOff>
    </xdr:from>
    <xdr:to>
      <xdr:col>59</xdr:col>
      <xdr:colOff>0</xdr:colOff>
      <xdr:row>141</xdr:row>
      <xdr:rowOff>171450</xdr:rowOff>
    </xdr:to>
    <xdr:sp macro="" textlink="">
      <xdr:nvSpPr>
        <xdr:cNvPr id="8743" name="Line 3">
          <a:extLst>
            <a:ext uri="{FF2B5EF4-FFF2-40B4-BE49-F238E27FC236}">
              <a16:creationId xmlns:a16="http://schemas.microsoft.com/office/drawing/2014/main" id="{7D40A8F0-51A3-4D79-AE4D-3EEDEBB45FCE}"/>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142</xdr:row>
      <xdr:rowOff>28575</xdr:rowOff>
    </xdr:from>
    <xdr:to>
      <xdr:col>58</xdr:col>
      <xdr:colOff>161925</xdr:colOff>
      <xdr:row>144</xdr:row>
      <xdr:rowOff>19050</xdr:rowOff>
    </xdr:to>
    <xdr:sp macro="" textlink="">
      <xdr:nvSpPr>
        <xdr:cNvPr id="8744" name="Line 4">
          <a:extLst>
            <a:ext uri="{FF2B5EF4-FFF2-40B4-BE49-F238E27FC236}">
              <a16:creationId xmlns:a16="http://schemas.microsoft.com/office/drawing/2014/main" id="{B9423FA7-746E-475E-A219-F67A1620120C}"/>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144</xdr:row>
      <xdr:rowOff>0</xdr:rowOff>
    </xdr:from>
    <xdr:to>
      <xdr:col>58</xdr:col>
      <xdr:colOff>152400</xdr:colOff>
      <xdr:row>145</xdr:row>
      <xdr:rowOff>171450</xdr:rowOff>
    </xdr:to>
    <xdr:sp macro="" textlink="">
      <xdr:nvSpPr>
        <xdr:cNvPr id="8745" name="Line 5">
          <a:extLst>
            <a:ext uri="{FF2B5EF4-FFF2-40B4-BE49-F238E27FC236}">
              <a16:creationId xmlns:a16="http://schemas.microsoft.com/office/drawing/2014/main" id="{2311763D-79A6-4B6C-B735-C078FC86FCE1}"/>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146</xdr:row>
      <xdr:rowOff>0</xdr:rowOff>
    </xdr:from>
    <xdr:to>
      <xdr:col>58</xdr:col>
      <xdr:colOff>171450</xdr:colOff>
      <xdr:row>147</xdr:row>
      <xdr:rowOff>171450</xdr:rowOff>
    </xdr:to>
    <xdr:sp macro="" textlink="">
      <xdr:nvSpPr>
        <xdr:cNvPr id="8746" name="Line 6">
          <a:extLst>
            <a:ext uri="{FF2B5EF4-FFF2-40B4-BE49-F238E27FC236}">
              <a16:creationId xmlns:a16="http://schemas.microsoft.com/office/drawing/2014/main" id="{221E889D-9D16-44A2-985A-5BFBFB590F66}"/>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148</xdr:row>
      <xdr:rowOff>0</xdr:rowOff>
    </xdr:from>
    <xdr:to>
      <xdr:col>58</xdr:col>
      <xdr:colOff>171450</xdr:colOff>
      <xdr:row>149</xdr:row>
      <xdr:rowOff>171450</xdr:rowOff>
    </xdr:to>
    <xdr:sp macro="" textlink="">
      <xdr:nvSpPr>
        <xdr:cNvPr id="8747" name="Line 7">
          <a:extLst>
            <a:ext uri="{FF2B5EF4-FFF2-40B4-BE49-F238E27FC236}">
              <a16:creationId xmlns:a16="http://schemas.microsoft.com/office/drawing/2014/main" id="{1BCA81B0-61E6-47A7-B508-CE8D1BBCE8CF}"/>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150</xdr:row>
      <xdr:rowOff>0</xdr:rowOff>
    </xdr:from>
    <xdr:to>
      <xdr:col>58</xdr:col>
      <xdr:colOff>161925</xdr:colOff>
      <xdr:row>151</xdr:row>
      <xdr:rowOff>171450</xdr:rowOff>
    </xdr:to>
    <xdr:sp macro="" textlink="">
      <xdr:nvSpPr>
        <xdr:cNvPr id="8748" name="Line 8">
          <a:extLst>
            <a:ext uri="{FF2B5EF4-FFF2-40B4-BE49-F238E27FC236}">
              <a16:creationId xmlns:a16="http://schemas.microsoft.com/office/drawing/2014/main" id="{A5971354-1DDA-4D1A-A1E1-98BE601AE38E}"/>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152</xdr:row>
      <xdr:rowOff>9525</xdr:rowOff>
    </xdr:from>
    <xdr:to>
      <xdr:col>59</xdr:col>
      <xdr:colOff>0</xdr:colOff>
      <xdr:row>153</xdr:row>
      <xdr:rowOff>171450</xdr:rowOff>
    </xdr:to>
    <xdr:sp macro="" textlink="">
      <xdr:nvSpPr>
        <xdr:cNvPr id="8749" name="Line 9">
          <a:extLst>
            <a:ext uri="{FF2B5EF4-FFF2-40B4-BE49-F238E27FC236}">
              <a16:creationId xmlns:a16="http://schemas.microsoft.com/office/drawing/2014/main" id="{D4C08DC0-A768-4345-8A36-1BBD0BD21F82}"/>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154</xdr:row>
      <xdr:rowOff>0</xdr:rowOff>
    </xdr:from>
    <xdr:to>
      <xdr:col>59</xdr:col>
      <xdr:colOff>0</xdr:colOff>
      <xdr:row>155</xdr:row>
      <xdr:rowOff>171450</xdr:rowOff>
    </xdr:to>
    <xdr:sp macro="" textlink="">
      <xdr:nvSpPr>
        <xdr:cNvPr id="8750" name="Line 10">
          <a:extLst>
            <a:ext uri="{FF2B5EF4-FFF2-40B4-BE49-F238E27FC236}">
              <a16:creationId xmlns:a16="http://schemas.microsoft.com/office/drawing/2014/main" id="{A60C1309-9E50-44FC-BFC4-9D54216DA531}"/>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156</xdr:row>
      <xdr:rowOff>0</xdr:rowOff>
    </xdr:from>
    <xdr:to>
      <xdr:col>58</xdr:col>
      <xdr:colOff>161925</xdr:colOff>
      <xdr:row>157</xdr:row>
      <xdr:rowOff>171450</xdr:rowOff>
    </xdr:to>
    <xdr:sp macro="" textlink="">
      <xdr:nvSpPr>
        <xdr:cNvPr id="8751" name="Line 11">
          <a:extLst>
            <a:ext uri="{FF2B5EF4-FFF2-40B4-BE49-F238E27FC236}">
              <a16:creationId xmlns:a16="http://schemas.microsoft.com/office/drawing/2014/main" id="{0E37B129-39FA-4A78-A600-34CD4929BEF9}"/>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158</xdr:row>
      <xdr:rowOff>0</xdr:rowOff>
    </xdr:from>
    <xdr:to>
      <xdr:col>58</xdr:col>
      <xdr:colOff>171450</xdr:colOff>
      <xdr:row>159</xdr:row>
      <xdr:rowOff>171450</xdr:rowOff>
    </xdr:to>
    <xdr:sp macro="" textlink="">
      <xdr:nvSpPr>
        <xdr:cNvPr id="8752" name="Line 12">
          <a:extLst>
            <a:ext uri="{FF2B5EF4-FFF2-40B4-BE49-F238E27FC236}">
              <a16:creationId xmlns:a16="http://schemas.microsoft.com/office/drawing/2014/main" id="{7481B8F7-A715-41DA-8A1D-D2CE0FC86E7B}"/>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160</xdr:row>
      <xdr:rowOff>0</xdr:rowOff>
    </xdr:from>
    <xdr:to>
      <xdr:col>58</xdr:col>
      <xdr:colOff>171450</xdr:colOff>
      <xdr:row>161</xdr:row>
      <xdr:rowOff>171450</xdr:rowOff>
    </xdr:to>
    <xdr:sp macro="" textlink="">
      <xdr:nvSpPr>
        <xdr:cNvPr id="8753" name="Line 13">
          <a:extLst>
            <a:ext uri="{FF2B5EF4-FFF2-40B4-BE49-F238E27FC236}">
              <a16:creationId xmlns:a16="http://schemas.microsoft.com/office/drawing/2014/main" id="{A4FEA379-9EC0-4D34-A6BE-7A6886D4550B}"/>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162</xdr:row>
      <xdr:rowOff>0</xdr:rowOff>
    </xdr:from>
    <xdr:to>
      <xdr:col>59</xdr:col>
      <xdr:colOff>0</xdr:colOff>
      <xdr:row>163</xdr:row>
      <xdr:rowOff>171450</xdr:rowOff>
    </xdr:to>
    <xdr:sp macro="" textlink="">
      <xdr:nvSpPr>
        <xdr:cNvPr id="8754" name="Line 14">
          <a:extLst>
            <a:ext uri="{FF2B5EF4-FFF2-40B4-BE49-F238E27FC236}">
              <a16:creationId xmlns:a16="http://schemas.microsoft.com/office/drawing/2014/main" id="{48DE5E1E-CDCD-41B9-9844-F483598D39FC}"/>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112</xdr:row>
      <xdr:rowOff>9525</xdr:rowOff>
    </xdr:from>
    <xdr:to>
      <xdr:col>58</xdr:col>
      <xdr:colOff>171450</xdr:colOff>
      <xdr:row>113</xdr:row>
      <xdr:rowOff>171450</xdr:rowOff>
    </xdr:to>
    <xdr:sp macro="" textlink="">
      <xdr:nvSpPr>
        <xdr:cNvPr id="8755" name="Line 2">
          <a:extLst>
            <a:ext uri="{FF2B5EF4-FFF2-40B4-BE49-F238E27FC236}">
              <a16:creationId xmlns:a16="http://schemas.microsoft.com/office/drawing/2014/main" id="{EE059B45-EE9B-4049-B497-965B45A3D46A}"/>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114</xdr:row>
      <xdr:rowOff>9525</xdr:rowOff>
    </xdr:from>
    <xdr:to>
      <xdr:col>59</xdr:col>
      <xdr:colOff>0</xdr:colOff>
      <xdr:row>115</xdr:row>
      <xdr:rowOff>171450</xdr:rowOff>
    </xdr:to>
    <xdr:sp macro="" textlink="">
      <xdr:nvSpPr>
        <xdr:cNvPr id="8756" name="Line 3">
          <a:extLst>
            <a:ext uri="{FF2B5EF4-FFF2-40B4-BE49-F238E27FC236}">
              <a16:creationId xmlns:a16="http://schemas.microsoft.com/office/drawing/2014/main" id="{654EFA50-A1E5-4970-848F-65C5C048C1C8}"/>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116</xdr:row>
      <xdr:rowOff>28575</xdr:rowOff>
    </xdr:from>
    <xdr:to>
      <xdr:col>58</xdr:col>
      <xdr:colOff>161925</xdr:colOff>
      <xdr:row>118</xdr:row>
      <xdr:rowOff>19050</xdr:rowOff>
    </xdr:to>
    <xdr:sp macro="" textlink="">
      <xdr:nvSpPr>
        <xdr:cNvPr id="8757" name="Line 4">
          <a:extLst>
            <a:ext uri="{FF2B5EF4-FFF2-40B4-BE49-F238E27FC236}">
              <a16:creationId xmlns:a16="http://schemas.microsoft.com/office/drawing/2014/main" id="{F9AED603-985C-4978-9D6E-3C0DA1A78E9E}"/>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118</xdr:row>
      <xdr:rowOff>0</xdr:rowOff>
    </xdr:from>
    <xdr:to>
      <xdr:col>58</xdr:col>
      <xdr:colOff>152400</xdr:colOff>
      <xdr:row>119</xdr:row>
      <xdr:rowOff>171450</xdr:rowOff>
    </xdr:to>
    <xdr:sp macro="" textlink="">
      <xdr:nvSpPr>
        <xdr:cNvPr id="8758" name="Line 5">
          <a:extLst>
            <a:ext uri="{FF2B5EF4-FFF2-40B4-BE49-F238E27FC236}">
              <a16:creationId xmlns:a16="http://schemas.microsoft.com/office/drawing/2014/main" id="{533001B8-525F-4B30-B4B3-0B7182F65857}"/>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120</xdr:row>
      <xdr:rowOff>0</xdr:rowOff>
    </xdr:from>
    <xdr:to>
      <xdr:col>58</xdr:col>
      <xdr:colOff>171450</xdr:colOff>
      <xdr:row>121</xdr:row>
      <xdr:rowOff>171450</xdr:rowOff>
    </xdr:to>
    <xdr:sp macro="" textlink="">
      <xdr:nvSpPr>
        <xdr:cNvPr id="8759" name="Line 6">
          <a:extLst>
            <a:ext uri="{FF2B5EF4-FFF2-40B4-BE49-F238E27FC236}">
              <a16:creationId xmlns:a16="http://schemas.microsoft.com/office/drawing/2014/main" id="{F22976D6-758E-4CD1-AFDD-179B02654732}"/>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122</xdr:row>
      <xdr:rowOff>0</xdr:rowOff>
    </xdr:from>
    <xdr:to>
      <xdr:col>58</xdr:col>
      <xdr:colOff>171450</xdr:colOff>
      <xdr:row>123</xdr:row>
      <xdr:rowOff>171450</xdr:rowOff>
    </xdr:to>
    <xdr:sp macro="" textlink="">
      <xdr:nvSpPr>
        <xdr:cNvPr id="8760" name="Line 7">
          <a:extLst>
            <a:ext uri="{FF2B5EF4-FFF2-40B4-BE49-F238E27FC236}">
              <a16:creationId xmlns:a16="http://schemas.microsoft.com/office/drawing/2014/main" id="{EF8D543A-CDBB-4A53-815F-6C6543553AED}"/>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124</xdr:row>
      <xdr:rowOff>0</xdr:rowOff>
    </xdr:from>
    <xdr:to>
      <xdr:col>58</xdr:col>
      <xdr:colOff>161925</xdr:colOff>
      <xdr:row>125</xdr:row>
      <xdr:rowOff>171450</xdr:rowOff>
    </xdr:to>
    <xdr:sp macro="" textlink="">
      <xdr:nvSpPr>
        <xdr:cNvPr id="8761" name="Line 8">
          <a:extLst>
            <a:ext uri="{FF2B5EF4-FFF2-40B4-BE49-F238E27FC236}">
              <a16:creationId xmlns:a16="http://schemas.microsoft.com/office/drawing/2014/main" id="{F6AA9A9F-9A20-40EB-A07F-1889EDD9C4B8}"/>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126</xdr:row>
      <xdr:rowOff>9525</xdr:rowOff>
    </xdr:from>
    <xdr:to>
      <xdr:col>59</xdr:col>
      <xdr:colOff>0</xdr:colOff>
      <xdr:row>127</xdr:row>
      <xdr:rowOff>171450</xdr:rowOff>
    </xdr:to>
    <xdr:sp macro="" textlink="">
      <xdr:nvSpPr>
        <xdr:cNvPr id="8762" name="Line 9">
          <a:extLst>
            <a:ext uri="{FF2B5EF4-FFF2-40B4-BE49-F238E27FC236}">
              <a16:creationId xmlns:a16="http://schemas.microsoft.com/office/drawing/2014/main" id="{C3578659-9CD6-4EDE-A95A-9C1CAB4E6370}"/>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128</xdr:row>
      <xdr:rowOff>0</xdr:rowOff>
    </xdr:from>
    <xdr:to>
      <xdr:col>59</xdr:col>
      <xdr:colOff>0</xdr:colOff>
      <xdr:row>129</xdr:row>
      <xdr:rowOff>171450</xdr:rowOff>
    </xdr:to>
    <xdr:sp macro="" textlink="">
      <xdr:nvSpPr>
        <xdr:cNvPr id="8763" name="Line 10">
          <a:extLst>
            <a:ext uri="{FF2B5EF4-FFF2-40B4-BE49-F238E27FC236}">
              <a16:creationId xmlns:a16="http://schemas.microsoft.com/office/drawing/2014/main" id="{8B30AF50-D2EC-4C3F-B514-A1B238DEB4F6}"/>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130</xdr:row>
      <xdr:rowOff>0</xdr:rowOff>
    </xdr:from>
    <xdr:to>
      <xdr:col>58</xdr:col>
      <xdr:colOff>161925</xdr:colOff>
      <xdr:row>131</xdr:row>
      <xdr:rowOff>171450</xdr:rowOff>
    </xdr:to>
    <xdr:sp macro="" textlink="">
      <xdr:nvSpPr>
        <xdr:cNvPr id="8764" name="Line 11">
          <a:extLst>
            <a:ext uri="{FF2B5EF4-FFF2-40B4-BE49-F238E27FC236}">
              <a16:creationId xmlns:a16="http://schemas.microsoft.com/office/drawing/2014/main" id="{7634DB40-7070-458C-8727-834F2B92B000}"/>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132</xdr:row>
      <xdr:rowOff>0</xdr:rowOff>
    </xdr:from>
    <xdr:to>
      <xdr:col>58</xdr:col>
      <xdr:colOff>171450</xdr:colOff>
      <xdr:row>133</xdr:row>
      <xdr:rowOff>171450</xdr:rowOff>
    </xdr:to>
    <xdr:sp macro="" textlink="">
      <xdr:nvSpPr>
        <xdr:cNvPr id="8765" name="Line 12">
          <a:extLst>
            <a:ext uri="{FF2B5EF4-FFF2-40B4-BE49-F238E27FC236}">
              <a16:creationId xmlns:a16="http://schemas.microsoft.com/office/drawing/2014/main" id="{D315E913-B768-4AF6-A1A5-8C3A52B21F6E}"/>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134</xdr:row>
      <xdr:rowOff>0</xdr:rowOff>
    </xdr:from>
    <xdr:to>
      <xdr:col>58</xdr:col>
      <xdr:colOff>171450</xdr:colOff>
      <xdr:row>135</xdr:row>
      <xdr:rowOff>171450</xdr:rowOff>
    </xdr:to>
    <xdr:sp macro="" textlink="">
      <xdr:nvSpPr>
        <xdr:cNvPr id="8766" name="Line 13">
          <a:extLst>
            <a:ext uri="{FF2B5EF4-FFF2-40B4-BE49-F238E27FC236}">
              <a16:creationId xmlns:a16="http://schemas.microsoft.com/office/drawing/2014/main" id="{6FA5F7BA-D06F-4A57-B4B3-23F4FA2060BB}"/>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136</xdr:row>
      <xdr:rowOff>0</xdr:rowOff>
    </xdr:from>
    <xdr:to>
      <xdr:col>59</xdr:col>
      <xdr:colOff>0</xdr:colOff>
      <xdr:row>137</xdr:row>
      <xdr:rowOff>171450</xdr:rowOff>
    </xdr:to>
    <xdr:sp macro="" textlink="">
      <xdr:nvSpPr>
        <xdr:cNvPr id="8767" name="Line 14">
          <a:extLst>
            <a:ext uri="{FF2B5EF4-FFF2-40B4-BE49-F238E27FC236}">
              <a16:creationId xmlns:a16="http://schemas.microsoft.com/office/drawing/2014/main" id="{BA3F51CC-DB68-41A0-A124-A18225989E17}"/>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86</xdr:row>
      <xdr:rowOff>9525</xdr:rowOff>
    </xdr:from>
    <xdr:to>
      <xdr:col>58</xdr:col>
      <xdr:colOff>171450</xdr:colOff>
      <xdr:row>87</xdr:row>
      <xdr:rowOff>171450</xdr:rowOff>
    </xdr:to>
    <xdr:sp macro="" textlink="">
      <xdr:nvSpPr>
        <xdr:cNvPr id="8768" name="Line 2">
          <a:extLst>
            <a:ext uri="{FF2B5EF4-FFF2-40B4-BE49-F238E27FC236}">
              <a16:creationId xmlns:a16="http://schemas.microsoft.com/office/drawing/2014/main" id="{DE296E92-CCA4-4476-874A-EE6B9E2E5567}"/>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88</xdr:row>
      <xdr:rowOff>9525</xdr:rowOff>
    </xdr:from>
    <xdr:to>
      <xdr:col>59</xdr:col>
      <xdr:colOff>0</xdr:colOff>
      <xdr:row>89</xdr:row>
      <xdr:rowOff>171450</xdr:rowOff>
    </xdr:to>
    <xdr:sp macro="" textlink="">
      <xdr:nvSpPr>
        <xdr:cNvPr id="8769" name="Line 3">
          <a:extLst>
            <a:ext uri="{FF2B5EF4-FFF2-40B4-BE49-F238E27FC236}">
              <a16:creationId xmlns:a16="http://schemas.microsoft.com/office/drawing/2014/main" id="{41108384-A90F-4A57-B51C-7AADAAB61B74}"/>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90</xdr:row>
      <xdr:rowOff>28575</xdr:rowOff>
    </xdr:from>
    <xdr:to>
      <xdr:col>58</xdr:col>
      <xdr:colOff>161925</xdr:colOff>
      <xdr:row>92</xdr:row>
      <xdr:rowOff>19050</xdr:rowOff>
    </xdr:to>
    <xdr:sp macro="" textlink="">
      <xdr:nvSpPr>
        <xdr:cNvPr id="8770" name="Line 4">
          <a:extLst>
            <a:ext uri="{FF2B5EF4-FFF2-40B4-BE49-F238E27FC236}">
              <a16:creationId xmlns:a16="http://schemas.microsoft.com/office/drawing/2014/main" id="{F441ED22-68CE-435A-9C43-4807D6239306}"/>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92</xdr:row>
      <xdr:rowOff>0</xdr:rowOff>
    </xdr:from>
    <xdr:to>
      <xdr:col>58</xdr:col>
      <xdr:colOff>152400</xdr:colOff>
      <xdr:row>93</xdr:row>
      <xdr:rowOff>171450</xdr:rowOff>
    </xdr:to>
    <xdr:sp macro="" textlink="">
      <xdr:nvSpPr>
        <xdr:cNvPr id="8771" name="Line 5">
          <a:extLst>
            <a:ext uri="{FF2B5EF4-FFF2-40B4-BE49-F238E27FC236}">
              <a16:creationId xmlns:a16="http://schemas.microsoft.com/office/drawing/2014/main" id="{CF76FC61-8C57-4400-AAB0-8C1EDE99FC4C}"/>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94</xdr:row>
      <xdr:rowOff>0</xdr:rowOff>
    </xdr:from>
    <xdr:to>
      <xdr:col>58</xdr:col>
      <xdr:colOff>171450</xdr:colOff>
      <xdr:row>95</xdr:row>
      <xdr:rowOff>171450</xdr:rowOff>
    </xdr:to>
    <xdr:sp macro="" textlink="">
      <xdr:nvSpPr>
        <xdr:cNvPr id="8772" name="Line 6">
          <a:extLst>
            <a:ext uri="{FF2B5EF4-FFF2-40B4-BE49-F238E27FC236}">
              <a16:creationId xmlns:a16="http://schemas.microsoft.com/office/drawing/2014/main" id="{AB22B3FA-55A1-4586-A931-4BADB3AB0BF1}"/>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96</xdr:row>
      <xdr:rowOff>0</xdr:rowOff>
    </xdr:from>
    <xdr:to>
      <xdr:col>58</xdr:col>
      <xdr:colOff>171450</xdr:colOff>
      <xdr:row>97</xdr:row>
      <xdr:rowOff>171450</xdr:rowOff>
    </xdr:to>
    <xdr:sp macro="" textlink="">
      <xdr:nvSpPr>
        <xdr:cNvPr id="8773" name="Line 7">
          <a:extLst>
            <a:ext uri="{FF2B5EF4-FFF2-40B4-BE49-F238E27FC236}">
              <a16:creationId xmlns:a16="http://schemas.microsoft.com/office/drawing/2014/main" id="{99072D6C-200A-4C94-B2C3-2A456B6E59E3}"/>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98</xdr:row>
      <xdr:rowOff>0</xdr:rowOff>
    </xdr:from>
    <xdr:to>
      <xdr:col>58</xdr:col>
      <xdr:colOff>161925</xdr:colOff>
      <xdr:row>99</xdr:row>
      <xdr:rowOff>171450</xdr:rowOff>
    </xdr:to>
    <xdr:sp macro="" textlink="">
      <xdr:nvSpPr>
        <xdr:cNvPr id="8774" name="Line 8">
          <a:extLst>
            <a:ext uri="{FF2B5EF4-FFF2-40B4-BE49-F238E27FC236}">
              <a16:creationId xmlns:a16="http://schemas.microsoft.com/office/drawing/2014/main" id="{4C018150-D85A-431B-8909-F1268936EE21}"/>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100</xdr:row>
      <xdr:rowOff>9525</xdr:rowOff>
    </xdr:from>
    <xdr:to>
      <xdr:col>59</xdr:col>
      <xdr:colOff>0</xdr:colOff>
      <xdr:row>101</xdr:row>
      <xdr:rowOff>171450</xdr:rowOff>
    </xdr:to>
    <xdr:sp macro="" textlink="">
      <xdr:nvSpPr>
        <xdr:cNvPr id="8775" name="Line 9">
          <a:extLst>
            <a:ext uri="{FF2B5EF4-FFF2-40B4-BE49-F238E27FC236}">
              <a16:creationId xmlns:a16="http://schemas.microsoft.com/office/drawing/2014/main" id="{724AAF0F-7CCC-4A13-B6C9-560D340FE698}"/>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102</xdr:row>
      <xdr:rowOff>0</xdr:rowOff>
    </xdr:from>
    <xdr:to>
      <xdr:col>59</xdr:col>
      <xdr:colOff>0</xdr:colOff>
      <xdr:row>103</xdr:row>
      <xdr:rowOff>171450</xdr:rowOff>
    </xdr:to>
    <xdr:sp macro="" textlink="">
      <xdr:nvSpPr>
        <xdr:cNvPr id="8776" name="Line 10">
          <a:extLst>
            <a:ext uri="{FF2B5EF4-FFF2-40B4-BE49-F238E27FC236}">
              <a16:creationId xmlns:a16="http://schemas.microsoft.com/office/drawing/2014/main" id="{1D537785-FDDF-447A-91EC-0C17BE8F224E}"/>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104</xdr:row>
      <xdr:rowOff>0</xdr:rowOff>
    </xdr:from>
    <xdr:to>
      <xdr:col>58</xdr:col>
      <xdr:colOff>161925</xdr:colOff>
      <xdr:row>105</xdr:row>
      <xdr:rowOff>171450</xdr:rowOff>
    </xdr:to>
    <xdr:sp macro="" textlink="">
      <xdr:nvSpPr>
        <xdr:cNvPr id="8777" name="Line 11">
          <a:extLst>
            <a:ext uri="{FF2B5EF4-FFF2-40B4-BE49-F238E27FC236}">
              <a16:creationId xmlns:a16="http://schemas.microsoft.com/office/drawing/2014/main" id="{1257696B-1EFE-4639-B402-7ABD6CAE7730}"/>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106</xdr:row>
      <xdr:rowOff>0</xdr:rowOff>
    </xdr:from>
    <xdr:to>
      <xdr:col>58</xdr:col>
      <xdr:colOff>171450</xdr:colOff>
      <xdr:row>107</xdr:row>
      <xdr:rowOff>171450</xdr:rowOff>
    </xdr:to>
    <xdr:sp macro="" textlink="">
      <xdr:nvSpPr>
        <xdr:cNvPr id="8778" name="Line 12">
          <a:extLst>
            <a:ext uri="{FF2B5EF4-FFF2-40B4-BE49-F238E27FC236}">
              <a16:creationId xmlns:a16="http://schemas.microsoft.com/office/drawing/2014/main" id="{E9549FC3-7646-4871-9921-FB866D673EC0}"/>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108</xdr:row>
      <xdr:rowOff>0</xdr:rowOff>
    </xdr:from>
    <xdr:to>
      <xdr:col>58</xdr:col>
      <xdr:colOff>171450</xdr:colOff>
      <xdr:row>109</xdr:row>
      <xdr:rowOff>171450</xdr:rowOff>
    </xdr:to>
    <xdr:sp macro="" textlink="">
      <xdr:nvSpPr>
        <xdr:cNvPr id="8779" name="Line 13">
          <a:extLst>
            <a:ext uri="{FF2B5EF4-FFF2-40B4-BE49-F238E27FC236}">
              <a16:creationId xmlns:a16="http://schemas.microsoft.com/office/drawing/2014/main" id="{96E365B4-BC16-4E62-B405-C9321EA4085C}"/>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110</xdr:row>
      <xdr:rowOff>0</xdr:rowOff>
    </xdr:from>
    <xdr:to>
      <xdr:col>59</xdr:col>
      <xdr:colOff>0</xdr:colOff>
      <xdr:row>111</xdr:row>
      <xdr:rowOff>171450</xdr:rowOff>
    </xdr:to>
    <xdr:sp macro="" textlink="">
      <xdr:nvSpPr>
        <xdr:cNvPr id="8780" name="Line 14">
          <a:extLst>
            <a:ext uri="{FF2B5EF4-FFF2-40B4-BE49-F238E27FC236}">
              <a16:creationId xmlns:a16="http://schemas.microsoft.com/office/drawing/2014/main" id="{B588CC98-1C4F-47AB-B102-EB9313E8D46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60</xdr:row>
      <xdr:rowOff>9525</xdr:rowOff>
    </xdr:from>
    <xdr:to>
      <xdr:col>58</xdr:col>
      <xdr:colOff>171450</xdr:colOff>
      <xdr:row>61</xdr:row>
      <xdr:rowOff>171450</xdr:rowOff>
    </xdr:to>
    <xdr:sp macro="" textlink="">
      <xdr:nvSpPr>
        <xdr:cNvPr id="8781" name="Line 2">
          <a:extLst>
            <a:ext uri="{FF2B5EF4-FFF2-40B4-BE49-F238E27FC236}">
              <a16:creationId xmlns:a16="http://schemas.microsoft.com/office/drawing/2014/main" id="{B7405864-8F61-4CE7-A7D9-0636D7F0A9CE}"/>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62</xdr:row>
      <xdr:rowOff>9525</xdr:rowOff>
    </xdr:from>
    <xdr:to>
      <xdr:col>59</xdr:col>
      <xdr:colOff>0</xdr:colOff>
      <xdr:row>63</xdr:row>
      <xdr:rowOff>171450</xdr:rowOff>
    </xdr:to>
    <xdr:sp macro="" textlink="">
      <xdr:nvSpPr>
        <xdr:cNvPr id="8782" name="Line 3">
          <a:extLst>
            <a:ext uri="{FF2B5EF4-FFF2-40B4-BE49-F238E27FC236}">
              <a16:creationId xmlns:a16="http://schemas.microsoft.com/office/drawing/2014/main" id="{E6B2104C-0BE4-45EB-99F0-C555D7D322B5}"/>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64</xdr:row>
      <xdr:rowOff>28575</xdr:rowOff>
    </xdr:from>
    <xdr:to>
      <xdr:col>58</xdr:col>
      <xdr:colOff>161925</xdr:colOff>
      <xdr:row>66</xdr:row>
      <xdr:rowOff>19050</xdr:rowOff>
    </xdr:to>
    <xdr:sp macro="" textlink="">
      <xdr:nvSpPr>
        <xdr:cNvPr id="8783" name="Line 4">
          <a:extLst>
            <a:ext uri="{FF2B5EF4-FFF2-40B4-BE49-F238E27FC236}">
              <a16:creationId xmlns:a16="http://schemas.microsoft.com/office/drawing/2014/main" id="{70E49944-13A0-4408-9566-749F40C69B70}"/>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66</xdr:row>
      <xdr:rowOff>0</xdr:rowOff>
    </xdr:from>
    <xdr:to>
      <xdr:col>58</xdr:col>
      <xdr:colOff>152400</xdr:colOff>
      <xdr:row>67</xdr:row>
      <xdr:rowOff>171450</xdr:rowOff>
    </xdr:to>
    <xdr:sp macro="" textlink="">
      <xdr:nvSpPr>
        <xdr:cNvPr id="8784" name="Line 5">
          <a:extLst>
            <a:ext uri="{FF2B5EF4-FFF2-40B4-BE49-F238E27FC236}">
              <a16:creationId xmlns:a16="http://schemas.microsoft.com/office/drawing/2014/main" id="{1B49F84F-2467-4297-BDEE-FC5E635643EA}"/>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68</xdr:row>
      <xdr:rowOff>0</xdr:rowOff>
    </xdr:from>
    <xdr:to>
      <xdr:col>58</xdr:col>
      <xdr:colOff>171450</xdr:colOff>
      <xdr:row>69</xdr:row>
      <xdr:rowOff>171450</xdr:rowOff>
    </xdr:to>
    <xdr:sp macro="" textlink="">
      <xdr:nvSpPr>
        <xdr:cNvPr id="8785" name="Line 6">
          <a:extLst>
            <a:ext uri="{FF2B5EF4-FFF2-40B4-BE49-F238E27FC236}">
              <a16:creationId xmlns:a16="http://schemas.microsoft.com/office/drawing/2014/main" id="{20C0F465-4348-47A2-82F5-7E001B492147}"/>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70</xdr:row>
      <xdr:rowOff>0</xdr:rowOff>
    </xdr:from>
    <xdr:to>
      <xdr:col>58</xdr:col>
      <xdr:colOff>171450</xdr:colOff>
      <xdr:row>71</xdr:row>
      <xdr:rowOff>171450</xdr:rowOff>
    </xdr:to>
    <xdr:sp macro="" textlink="">
      <xdr:nvSpPr>
        <xdr:cNvPr id="8786" name="Line 7">
          <a:extLst>
            <a:ext uri="{FF2B5EF4-FFF2-40B4-BE49-F238E27FC236}">
              <a16:creationId xmlns:a16="http://schemas.microsoft.com/office/drawing/2014/main" id="{90C4C6B2-1FF0-41C4-85AF-72024012FDA7}"/>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72</xdr:row>
      <xdr:rowOff>0</xdr:rowOff>
    </xdr:from>
    <xdr:to>
      <xdr:col>58</xdr:col>
      <xdr:colOff>161925</xdr:colOff>
      <xdr:row>73</xdr:row>
      <xdr:rowOff>171450</xdr:rowOff>
    </xdr:to>
    <xdr:sp macro="" textlink="">
      <xdr:nvSpPr>
        <xdr:cNvPr id="8787" name="Line 8">
          <a:extLst>
            <a:ext uri="{FF2B5EF4-FFF2-40B4-BE49-F238E27FC236}">
              <a16:creationId xmlns:a16="http://schemas.microsoft.com/office/drawing/2014/main" id="{C38E0B9E-0843-45F1-846A-DD1438D8CBD0}"/>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74</xdr:row>
      <xdr:rowOff>9525</xdr:rowOff>
    </xdr:from>
    <xdr:to>
      <xdr:col>59</xdr:col>
      <xdr:colOff>0</xdr:colOff>
      <xdr:row>75</xdr:row>
      <xdr:rowOff>171450</xdr:rowOff>
    </xdr:to>
    <xdr:sp macro="" textlink="">
      <xdr:nvSpPr>
        <xdr:cNvPr id="8788" name="Line 9">
          <a:extLst>
            <a:ext uri="{FF2B5EF4-FFF2-40B4-BE49-F238E27FC236}">
              <a16:creationId xmlns:a16="http://schemas.microsoft.com/office/drawing/2014/main" id="{F301F908-8156-48AA-9DB7-07C4965B29DB}"/>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76</xdr:row>
      <xdr:rowOff>0</xdr:rowOff>
    </xdr:from>
    <xdr:to>
      <xdr:col>59</xdr:col>
      <xdr:colOff>0</xdr:colOff>
      <xdr:row>77</xdr:row>
      <xdr:rowOff>171450</xdr:rowOff>
    </xdr:to>
    <xdr:sp macro="" textlink="">
      <xdr:nvSpPr>
        <xdr:cNvPr id="8789" name="Line 10">
          <a:extLst>
            <a:ext uri="{FF2B5EF4-FFF2-40B4-BE49-F238E27FC236}">
              <a16:creationId xmlns:a16="http://schemas.microsoft.com/office/drawing/2014/main" id="{66592CC5-D2BB-4649-8072-C910627E85C7}"/>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78</xdr:row>
      <xdr:rowOff>0</xdr:rowOff>
    </xdr:from>
    <xdr:to>
      <xdr:col>58</xdr:col>
      <xdr:colOff>161925</xdr:colOff>
      <xdr:row>79</xdr:row>
      <xdr:rowOff>171450</xdr:rowOff>
    </xdr:to>
    <xdr:sp macro="" textlink="">
      <xdr:nvSpPr>
        <xdr:cNvPr id="8790" name="Line 11">
          <a:extLst>
            <a:ext uri="{FF2B5EF4-FFF2-40B4-BE49-F238E27FC236}">
              <a16:creationId xmlns:a16="http://schemas.microsoft.com/office/drawing/2014/main" id="{598E4EE0-7D7A-4312-A3D1-E203640C7E3B}"/>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80</xdr:row>
      <xdr:rowOff>0</xdr:rowOff>
    </xdr:from>
    <xdr:to>
      <xdr:col>58</xdr:col>
      <xdr:colOff>171450</xdr:colOff>
      <xdr:row>81</xdr:row>
      <xdr:rowOff>171450</xdr:rowOff>
    </xdr:to>
    <xdr:sp macro="" textlink="">
      <xdr:nvSpPr>
        <xdr:cNvPr id="8791" name="Line 12">
          <a:extLst>
            <a:ext uri="{FF2B5EF4-FFF2-40B4-BE49-F238E27FC236}">
              <a16:creationId xmlns:a16="http://schemas.microsoft.com/office/drawing/2014/main" id="{914B6C1A-A20D-4155-B134-F22EA3C35900}"/>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82</xdr:row>
      <xdr:rowOff>0</xdr:rowOff>
    </xdr:from>
    <xdr:to>
      <xdr:col>58</xdr:col>
      <xdr:colOff>171450</xdr:colOff>
      <xdr:row>83</xdr:row>
      <xdr:rowOff>171450</xdr:rowOff>
    </xdr:to>
    <xdr:sp macro="" textlink="">
      <xdr:nvSpPr>
        <xdr:cNvPr id="8792" name="Line 13">
          <a:extLst>
            <a:ext uri="{FF2B5EF4-FFF2-40B4-BE49-F238E27FC236}">
              <a16:creationId xmlns:a16="http://schemas.microsoft.com/office/drawing/2014/main" id="{C0E2B06A-718C-49EB-A5C0-4BA88D66F670}"/>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84</xdr:row>
      <xdr:rowOff>0</xdr:rowOff>
    </xdr:from>
    <xdr:to>
      <xdr:col>59</xdr:col>
      <xdr:colOff>0</xdr:colOff>
      <xdr:row>85</xdr:row>
      <xdr:rowOff>171450</xdr:rowOff>
    </xdr:to>
    <xdr:sp macro="" textlink="">
      <xdr:nvSpPr>
        <xdr:cNvPr id="8793" name="Line 14">
          <a:extLst>
            <a:ext uri="{FF2B5EF4-FFF2-40B4-BE49-F238E27FC236}">
              <a16:creationId xmlns:a16="http://schemas.microsoft.com/office/drawing/2014/main" id="{B17F6A18-2C37-4F04-A9CF-4838B0E6AB11}"/>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34</xdr:row>
      <xdr:rowOff>9525</xdr:rowOff>
    </xdr:from>
    <xdr:to>
      <xdr:col>58</xdr:col>
      <xdr:colOff>171450</xdr:colOff>
      <xdr:row>35</xdr:row>
      <xdr:rowOff>171450</xdr:rowOff>
    </xdr:to>
    <xdr:sp macro="" textlink="">
      <xdr:nvSpPr>
        <xdr:cNvPr id="8794" name="Line 2">
          <a:extLst>
            <a:ext uri="{FF2B5EF4-FFF2-40B4-BE49-F238E27FC236}">
              <a16:creationId xmlns:a16="http://schemas.microsoft.com/office/drawing/2014/main" id="{61B612F9-5ED4-4CF8-887D-50B0B636FBCF}"/>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36</xdr:row>
      <xdr:rowOff>9525</xdr:rowOff>
    </xdr:from>
    <xdr:to>
      <xdr:col>59</xdr:col>
      <xdr:colOff>0</xdr:colOff>
      <xdr:row>37</xdr:row>
      <xdr:rowOff>171450</xdr:rowOff>
    </xdr:to>
    <xdr:sp macro="" textlink="">
      <xdr:nvSpPr>
        <xdr:cNvPr id="8795" name="Line 3">
          <a:extLst>
            <a:ext uri="{FF2B5EF4-FFF2-40B4-BE49-F238E27FC236}">
              <a16:creationId xmlns:a16="http://schemas.microsoft.com/office/drawing/2014/main" id="{21D851E5-3406-4D92-8F38-D2FC9B5B55F1}"/>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38</xdr:row>
      <xdr:rowOff>28575</xdr:rowOff>
    </xdr:from>
    <xdr:to>
      <xdr:col>58</xdr:col>
      <xdr:colOff>161925</xdr:colOff>
      <xdr:row>40</xdr:row>
      <xdr:rowOff>19050</xdr:rowOff>
    </xdr:to>
    <xdr:sp macro="" textlink="">
      <xdr:nvSpPr>
        <xdr:cNvPr id="8796" name="Line 4">
          <a:extLst>
            <a:ext uri="{FF2B5EF4-FFF2-40B4-BE49-F238E27FC236}">
              <a16:creationId xmlns:a16="http://schemas.microsoft.com/office/drawing/2014/main" id="{E7ADEA0E-FA67-42BF-A565-8FABDDF29D54}"/>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40</xdr:row>
      <xdr:rowOff>0</xdr:rowOff>
    </xdr:from>
    <xdr:to>
      <xdr:col>58</xdr:col>
      <xdr:colOff>152400</xdr:colOff>
      <xdr:row>41</xdr:row>
      <xdr:rowOff>171450</xdr:rowOff>
    </xdr:to>
    <xdr:sp macro="" textlink="">
      <xdr:nvSpPr>
        <xdr:cNvPr id="8797" name="Line 5">
          <a:extLst>
            <a:ext uri="{FF2B5EF4-FFF2-40B4-BE49-F238E27FC236}">
              <a16:creationId xmlns:a16="http://schemas.microsoft.com/office/drawing/2014/main" id="{A047238F-3D86-4515-BFDF-3B339905A3FD}"/>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42</xdr:row>
      <xdr:rowOff>0</xdr:rowOff>
    </xdr:from>
    <xdr:to>
      <xdr:col>58</xdr:col>
      <xdr:colOff>171450</xdr:colOff>
      <xdr:row>43</xdr:row>
      <xdr:rowOff>171450</xdr:rowOff>
    </xdr:to>
    <xdr:sp macro="" textlink="">
      <xdr:nvSpPr>
        <xdr:cNvPr id="8798" name="Line 6">
          <a:extLst>
            <a:ext uri="{FF2B5EF4-FFF2-40B4-BE49-F238E27FC236}">
              <a16:creationId xmlns:a16="http://schemas.microsoft.com/office/drawing/2014/main" id="{C485B91F-F0B6-4517-860D-E07E57862C03}"/>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44</xdr:row>
      <xdr:rowOff>0</xdr:rowOff>
    </xdr:from>
    <xdr:to>
      <xdr:col>58</xdr:col>
      <xdr:colOff>171450</xdr:colOff>
      <xdr:row>45</xdr:row>
      <xdr:rowOff>171450</xdr:rowOff>
    </xdr:to>
    <xdr:sp macro="" textlink="">
      <xdr:nvSpPr>
        <xdr:cNvPr id="8799" name="Line 7">
          <a:extLst>
            <a:ext uri="{FF2B5EF4-FFF2-40B4-BE49-F238E27FC236}">
              <a16:creationId xmlns:a16="http://schemas.microsoft.com/office/drawing/2014/main" id="{15F9C87D-49FA-4D77-8E6B-A5E15C3B3382}"/>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xdr:row>
      <xdr:rowOff>0</xdr:rowOff>
    </xdr:from>
    <xdr:to>
      <xdr:col>58</xdr:col>
      <xdr:colOff>161925</xdr:colOff>
      <xdr:row>47</xdr:row>
      <xdr:rowOff>171450</xdr:rowOff>
    </xdr:to>
    <xdr:sp macro="" textlink="">
      <xdr:nvSpPr>
        <xdr:cNvPr id="8800" name="Line 8">
          <a:extLst>
            <a:ext uri="{FF2B5EF4-FFF2-40B4-BE49-F238E27FC236}">
              <a16:creationId xmlns:a16="http://schemas.microsoft.com/office/drawing/2014/main" id="{F3C51DB4-D26F-4B16-830E-114B422333D9}"/>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48</xdr:row>
      <xdr:rowOff>9525</xdr:rowOff>
    </xdr:from>
    <xdr:to>
      <xdr:col>59</xdr:col>
      <xdr:colOff>0</xdr:colOff>
      <xdr:row>49</xdr:row>
      <xdr:rowOff>171450</xdr:rowOff>
    </xdr:to>
    <xdr:sp macro="" textlink="">
      <xdr:nvSpPr>
        <xdr:cNvPr id="8801" name="Line 9">
          <a:extLst>
            <a:ext uri="{FF2B5EF4-FFF2-40B4-BE49-F238E27FC236}">
              <a16:creationId xmlns:a16="http://schemas.microsoft.com/office/drawing/2014/main" id="{0FB728C7-4A44-4EFD-94ED-1AEC21090A27}"/>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50</xdr:row>
      <xdr:rowOff>0</xdr:rowOff>
    </xdr:from>
    <xdr:to>
      <xdr:col>59</xdr:col>
      <xdr:colOff>0</xdr:colOff>
      <xdr:row>51</xdr:row>
      <xdr:rowOff>171450</xdr:rowOff>
    </xdr:to>
    <xdr:sp macro="" textlink="">
      <xdr:nvSpPr>
        <xdr:cNvPr id="8802" name="Line 10">
          <a:extLst>
            <a:ext uri="{FF2B5EF4-FFF2-40B4-BE49-F238E27FC236}">
              <a16:creationId xmlns:a16="http://schemas.microsoft.com/office/drawing/2014/main" id="{9B23CA13-2DD4-481D-A996-AC3F303082E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52</xdr:row>
      <xdr:rowOff>0</xdr:rowOff>
    </xdr:from>
    <xdr:to>
      <xdr:col>58</xdr:col>
      <xdr:colOff>161925</xdr:colOff>
      <xdr:row>53</xdr:row>
      <xdr:rowOff>171450</xdr:rowOff>
    </xdr:to>
    <xdr:sp macro="" textlink="">
      <xdr:nvSpPr>
        <xdr:cNvPr id="8803" name="Line 11">
          <a:extLst>
            <a:ext uri="{FF2B5EF4-FFF2-40B4-BE49-F238E27FC236}">
              <a16:creationId xmlns:a16="http://schemas.microsoft.com/office/drawing/2014/main" id="{03E0583A-67F7-43B0-89D9-1B917AAAC268}"/>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54</xdr:row>
      <xdr:rowOff>0</xdr:rowOff>
    </xdr:from>
    <xdr:to>
      <xdr:col>58</xdr:col>
      <xdr:colOff>171450</xdr:colOff>
      <xdr:row>55</xdr:row>
      <xdr:rowOff>171450</xdr:rowOff>
    </xdr:to>
    <xdr:sp macro="" textlink="">
      <xdr:nvSpPr>
        <xdr:cNvPr id="8804" name="Line 12">
          <a:extLst>
            <a:ext uri="{FF2B5EF4-FFF2-40B4-BE49-F238E27FC236}">
              <a16:creationId xmlns:a16="http://schemas.microsoft.com/office/drawing/2014/main" id="{F51995BD-051C-4836-99B7-07D3C3FF2A63}"/>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56</xdr:row>
      <xdr:rowOff>0</xdr:rowOff>
    </xdr:from>
    <xdr:to>
      <xdr:col>58</xdr:col>
      <xdr:colOff>171450</xdr:colOff>
      <xdr:row>57</xdr:row>
      <xdr:rowOff>171450</xdr:rowOff>
    </xdr:to>
    <xdr:sp macro="" textlink="">
      <xdr:nvSpPr>
        <xdr:cNvPr id="8805" name="Line 13">
          <a:extLst>
            <a:ext uri="{FF2B5EF4-FFF2-40B4-BE49-F238E27FC236}">
              <a16:creationId xmlns:a16="http://schemas.microsoft.com/office/drawing/2014/main" id="{7357FB3D-F1AF-40E0-B9BF-AD602D0F9854}"/>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58</xdr:row>
      <xdr:rowOff>0</xdr:rowOff>
    </xdr:from>
    <xdr:to>
      <xdr:col>59</xdr:col>
      <xdr:colOff>0</xdr:colOff>
      <xdr:row>59</xdr:row>
      <xdr:rowOff>171450</xdr:rowOff>
    </xdr:to>
    <xdr:sp macro="" textlink="">
      <xdr:nvSpPr>
        <xdr:cNvPr id="8806" name="Line 14">
          <a:extLst>
            <a:ext uri="{FF2B5EF4-FFF2-40B4-BE49-F238E27FC236}">
              <a16:creationId xmlns:a16="http://schemas.microsoft.com/office/drawing/2014/main" id="{048D7B72-3565-47E3-A337-6D1371DB7303}"/>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8</xdr:row>
      <xdr:rowOff>9525</xdr:rowOff>
    </xdr:from>
    <xdr:to>
      <xdr:col>58</xdr:col>
      <xdr:colOff>171450</xdr:colOff>
      <xdr:row>9</xdr:row>
      <xdr:rowOff>171450</xdr:rowOff>
    </xdr:to>
    <xdr:sp macro="" textlink="">
      <xdr:nvSpPr>
        <xdr:cNvPr id="8807" name="Line 2">
          <a:extLst>
            <a:ext uri="{FF2B5EF4-FFF2-40B4-BE49-F238E27FC236}">
              <a16:creationId xmlns:a16="http://schemas.microsoft.com/office/drawing/2014/main" id="{9C46EC09-FC37-4454-B8BF-1DB68BE50A81}"/>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10</xdr:row>
      <xdr:rowOff>9525</xdr:rowOff>
    </xdr:from>
    <xdr:to>
      <xdr:col>59</xdr:col>
      <xdr:colOff>0</xdr:colOff>
      <xdr:row>11</xdr:row>
      <xdr:rowOff>171450</xdr:rowOff>
    </xdr:to>
    <xdr:sp macro="" textlink="">
      <xdr:nvSpPr>
        <xdr:cNvPr id="8808" name="Line 3">
          <a:extLst>
            <a:ext uri="{FF2B5EF4-FFF2-40B4-BE49-F238E27FC236}">
              <a16:creationId xmlns:a16="http://schemas.microsoft.com/office/drawing/2014/main" id="{84D27074-75B7-44E9-8304-7894917C747F}"/>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12</xdr:row>
      <xdr:rowOff>28575</xdr:rowOff>
    </xdr:from>
    <xdr:to>
      <xdr:col>58</xdr:col>
      <xdr:colOff>161925</xdr:colOff>
      <xdr:row>14</xdr:row>
      <xdr:rowOff>19050</xdr:rowOff>
    </xdr:to>
    <xdr:sp macro="" textlink="">
      <xdr:nvSpPr>
        <xdr:cNvPr id="8809" name="Line 4">
          <a:extLst>
            <a:ext uri="{FF2B5EF4-FFF2-40B4-BE49-F238E27FC236}">
              <a16:creationId xmlns:a16="http://schemas.microsoft.com/office/drawing/2014/main" id="{336E4000-BA43-4F09-BF89-C0047A4E2C88}"/>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14</xdr:row>
      <xdr:rowOff>0</xdr:rowOff>
    </xdr:from>
    <xdr:to>
      <xdr:col>58</xdr:col>
      <xdr:colOff>152400</xdr:colOff>
      <xdr:row>15</xdr:row>
      <xdr:rowOff>171450</xdr:rowOff>
    </xdr:to>
    <xdr:sp macro="" textlink="">
      <xdr:nvSpPr>
        <xdr:cNvPr id="8810" name="Line 5">
          <a:extLst>
            <a:ext uri="{FF2B5EF4-FFF2-40B4-BE49-F238E27FC236}">
              <a16:creationId xmlns:a16="http://schemas.microsoft.com/office/drawing/2014/main" id="{D0D7BDC7-D01C-4020-812E-BD0C2D8BA661}"/>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16</xdr:row>
      <xdr:rowOff>0</xdr:rowOff>
    </xdr:from>
    <xdr:to>
      <xdr:col>58</xdr:col>
      <xdr:colOff>171450</xdr:colOff>
      <xdr:row>17</xdr:row>
      <xdr:rowOff>171450</xdr:rowOff>
    </xdr:to>
    <xdr:sp macro="" textlink="">
      <xdr:nvSpPr>
        <xdr:cNvPr id="8811" name="Line 6">
          <a:extLst>
            <a:ext uri="{FF2B5EF4-FFF2-40B4-BE49-F238E27FC236}">
              <a16:creationId xmlns:a16="http://schemas.microsoft.com/office/drawing/2014/main" id="{3F442A45-A3E3-4E02-AE9B-F4759DD186C7}"/>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18</xdr:row>
      <xdr:rowOff>0</xdr:rowOff>
    </xdr:from>
    <xdr:to>
      <xdr:col>58</xdr:col>
      <xdr:colOff>171450</xdr:colOff>
      <xdr:row>19</xdr:row>
      <xdr:rowOff>171450</xdr:rowOff>
    </xdr:to>
    <xdr:sp macro="" textlink="">
      <xdr:nvSpPr>
        <xdr:cNvPr id="8812" name="Line 7">
          <a:extLst>
            <a:ext uri="{FF2B5EF4-FFF2-40B4-BE49-F238E27FC236}">
              <a16:creationId xmlns:a16="http://schemas.microsoft.com/office/drawing/2014/main" id="{1E6ABB15-0EC3-4504-B48A-114801C4537A}"/>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20</xdr:row>
      <xdr:rowOff>0</xdr:rowOff>
    </xdr:from>
    <xdr:to>
      <xdr:col>58</xdr:col>
      <xdr:colOff>161925</xdr:colOff>
      <xdr:row>21</xdr:row>
      <xdr:rowOff>171450</xdr:rowOff>
    </xdr:to>
    <xdr:sp macro="" textlink="">
      <xdr:nvSpPr>
        <xdr:cNvPr id="8813" name="Line 8">
          <a:extLst>
            <a:ext uri="{FF2B5EF4-FFF2-40B4-BE49-F238E27FC236}">
              <a16:creationId xmlns:a16="http://schemas.microsoft.com/office/drawing/2014/main" id="{F5F04571-AFEA-4C9B-BBAF-3FB372D33BBD}"/>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22</xdr:row>
      <xdr:rowOff>9525</xdr:rowOff>
    </xdr:from>
    <xdr:to>
      <xdr:col>59</xdr:col>
      <xdr:colOff>0</xdr:colOff>
      <xdr:row>23</xdr:row>
      <xdr:rowOff>171450</xdr:rowOff>
    </xdr:to>
    <xdr:sp macro="" textlink="">
      <xdr:nvSpPr>
        <xdr:cNvPr id="8814" name="Line 9">
          <a:extLst>
            <a:ext uri="{FF2B5EF4-FFF2-40B4-BE49-F238E27FC236}">
              <a16:creationId xmlns:a16="http://schemas.microsoft.com/office/drawing/2014/main" id="{96A2B60F-C3B1-43B6-800F-E1AF17E5ADEB}"/>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24</xdr:row>
      <xdr:rowOff>0</xdr:rowOff>
    </xdr:from>
    <xdr:to>
      <xdr:col>59</xdr:col>
      <xdr:colOff>0</xdr:colOff>
      <xdr:row>25</xdr:row>
      <xdr:rowOff>171450</xdr:rowOff>
    </xdr:to>
    <xdr:sp macro="" textlink="">
      <xdr:nvSpPr>
        <xdr:cNvPr id="8815" name="Line 10">
          <a:extLst>
            <a:ext uri="{FF2B5EF4-FFF2-40B4-BE49-F238E27FC236}">
              <a16:creationId xmlns:a16="http://schemas.microsoft.com/office/drawing/2014/main" id="{2BCF0D06-4EED-4CD6-8241-48ADC00ED757}"/>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26</xdr:row>
      <xdr:rowOff>0</xdr:rowOff>
    </xdr:from>
    <xdr:to>
      <xdr:col>58</xdr:col>
      <xdr:colOff>161925</xdr:colOff>
      <xdr:row>27</xdr:row>
      <xdr:rowOff>171450</xdr:rowOff>
    </xdr:to>
    <xdr:sp macro="" textlink="">
      <xdr:nvSpPr>
        <xdr:cNvPr id="8816" name="Line 11">
          <a:extLst>
            <a:ext uri="{FF2B5EF4-FFF2-40B4-BE49-F238E27FC236}">
              <a16:creationId xmlns:a16="http://schemas.microsoft.com/office/drawing/2014/main" id="{3E54F4A7-5128-4CEA-A39C-164097E45558}"/>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28</xdr:row>
      <xdr:rowOff>0</xdr:rowOff>
    </xdr:from>
    <xdr:to>
      <xdr:col>58</xdr:col>
      <xdr:colOff>171450</xdr:colOff>
      <xdr:row>29</xdr:row>
      <xdr:rowOff>171450</xdr:rowOff>
    </xdr:to>
    <xdr:sp macro="" textlink="">
      <xdr:nvSpPr>
        <xdr:cNvPr id="8817" name="Line 12">
          <a:extLst>
            <a:ext uri="{FF2B5EF4-FFF2-40B4-BE49-F238E27FC236}">
              <a16:creationId xmlns:a16="http://schemas.microsoft.com/office/drawing/2014/main" id="{9E2FCDB4-3E60-415C-AC9C-BD76308CDF97}"/>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30</xdr:row>
      <xdr:rowOff>0</xdr:rowOff>
    </xdr:from>
    <xdr:to>
      <xdr:col>58</xdr:col>
      <xdr:colOff>171450</xdr:colOff>
      <xdr:row>31</xdr:row>
      <xdr:rowOff>171450</xdr:rowOff>
    </xdr:to>
    <xdr:sp macro="" textlink="">
      <xdr:nvSpPr>
        <xdr:cNvPr id="8818" name="Line 13">
          <a:extLst>
            <a:ext uri="{FF2B5EF4-FFF2-40B4-BE49-F238E27FC236}">
              <a16:creationId xmlns:a16="http://schemas.microsoft.com/office/drawing/2014/main" id="{AA4EE6EC-0FF2-4B95-869B-8F8BEE72DE71}"/>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32</xdr:row>
      <xdr:rowOff>0</xdr:rowOff>
    </xdr:from>
    <xdr:to>
      <xdr:col>59</xdr:col>
      <xdr:colOff>0</xdr:colOff>
      <xdr:row>33</xdr:row>
      <xdr:rowOff>171450</xdr:rowOff>
    </xdr:to>
    <xdr:sp macro="" textlink="">
      <xdr:nvSpPr>
        <xdr:cNvPr id="8819" name="Line 14">
          <a:extLst>
            <a:ext uri="{FF2B5EF4-FFF2-40B4-BE49-F238E27FC236}">
              <a16:creationId xmlns:a16="http://schemas.microsoft.com/office/drawing/2014/main" id="{A7196B7E-BF95-45DF-92D7-00C85367177F}"/>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5ECCB-82E8-40BD-ABBB-35F0086C7E5D}">
  <dimension ref="A1:A7"/>
  <sheetViews>
    <sheetView workbookViewId="0"/>
  </sheetViews>
  <sheetFormatPr defaultRowHeight="13.5" x14ac:dyDescent="0.15"/>
  <sheetData>
    <row r="1" spans="1:1" x14ac:dyDescent="0.15">
      <c r="A1" t="s">
        <v>0</v>
      </c>
    </row>
    <row r="2" spans="1:1" x14ac:dyDescent="0.15">
      <c r="A2" t="s">
        <v>1</v>
      </c>
    </row>
    <row r="3" spans="1:1" x14ac:dyDescent="0.15">
      <c r="A3" t="s">
        <v>2</v>
      </c>
    </row>
    <row r="4" spans="1:1" x14ac:dyDescent="0.15">
      <c r="A4" t="s">
        <v>3</v>
      </c>
    </row>
    <row r="5" spans="1:1" x14ac:dyDescent="0.15">
      <c r="A5" t="s">
        <v>4</v>
      </c>
    </row>
    <row r="6" spans="1:1" x14ac:dyDescent="0.15">
      <c r="A6" t="s">
        <v>5</v>
      </c>
    </row>
    <row r="7" spans="1:1" x14ac:dyDescent="0.15">
      <c r="A7" t="s">
        <v>6</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5A1C-F558-4B56-8705-033A6F3F3640}">
  <dimension ref="A1:K51"/>
  <sheetViews>
    <sheetView tabSelected="1" view="pageBreakPreview" zoomScaleNormal="100" zoomScaleSheetLayoutView="100" workbookViewId="0"/>
  </sheetViews>
  <sheetFormatPr defaultColWidth="9" defaultRowHeight="13.5" x14ac:dyDescent="0.15"/>
  <cols>
    <col min="1" max="1" width="6.125" style="6" customWidth="1"/>
    <col min="2" max="10" width="9" style="6"/>
    <col min="11" max="11" width="15" style="6" customWidth="1"/>
    <col min="12" max="16384" width="9" style="6"/>
  </cols>
  <sheetData>
    <row r="1" spans="1:11" ht="21" x14ac:dyDescent="0.15">
      <c r="A1" s="154" t="s">
        <v>832</v>
      </c>
      <c r="B1" s="155"/>
      <c r="C1" s="155"/>
      <c r="D1" s="155"/>
      <c r="E1" s="155"/>
      <c r="F1" s="155"/>
      <c r="G1" s="155"/>
      <c r="H1" s="155"/>
      <c r="I1" s="155"/>
      <c r="J1" s="155"/>
      <c r="K1" s="155"/>
    </row>
    <row r="2" spans="1:11" ht="21" x14ac:dyDescent="0.15">
      <c r="A2" s="152"/>
    </row>
    <row r="4" spans="1:11" x14ac:dyDescent="0.15">
      <c r="A4" s="5" t="s">
        <v>833</v>
      </c>
    </row>
    <row r="6" spans="1:11" x14ac:dyDescent="0.15">
      <c r="A6" s="153" t="b">
        <v>0</v>
      </c>
      <c r="B6" s="156" t="s">
        <v>847</v>
      </c>
      <c r="C6" s="156"/>
      <c r="D6" s="156"/>
      <c r="E6" s="156"/>
      <c r="F6" s="156"/>
      <c r="G6" s="156"/>
      <c r="H6" s="156"/>
      <c r="I6" s="156"/>
      <c r="J6" s="156"/>
      <c r="K6" s="156"/>
    </row>
    <row r="7" spans="1:11" x14ac:dyDescent="0.15">
      <c r="B7" s="156"/>
      <c r="C7" s="156"/>
      <c r="D7" s="156"/>
      <c r="E7" s="156"/>
      <c r="F7" s="156"/>
      <c r="G7" s="156"/>
      <c r="H7" s="156"/>
      <c r="I7" s="156"/>
      <c r="J7" s="156"/>
      <c r="K7" s="156"/>
    </row>
    <row r="8" spans="1:11" x14ac:dyDescent="0.15">
      <c r="A8" s="157" t="b">
        <v>0</v>
      </c>
      <c r="B8" s="156" t="s">
        <v>834</v>
      </c>
      <c r="C8" s="156"/>
      <c r="D8" s="156"/>
      <c r="E8" s="156"/>
      <c r="F8" s="156"/>
      <c r="G8" s="156"/>
      <c r="H8" s="156"/>
      <c r="I8" s="156"/>
      <c r="J8" s="156"/>
      <c r="K8" s="156"/>
    </row>
    <row r="9" spans="1:11" x14ac:dyDescent="0.15">
      <c r="A9" s="157"/>
      <c r="B9" s="156"/>
      <c r="C9" s="156"/>
      <c r="D9" s="156"/>
      <c r="E9" s="156"/>
      <c r="F9" s="156"/>
      <c r="G9" s="156"/>
      <c r="H9" s="156"/>
      <c r="I9" s="156"/>
      <c r="J9" s="156"/>
      <c r="K9" s="156"/>
    </row>
    <row r="10" spans="1:11" x14ac:dyDescent="0.15">
      <c r="B10" s="156"/>
      <c r="C10" s="156"/>
      <c r="D10" s="156"/>
      <c r="E10" s="156"/>
      <c r="F10" s="156"/>
      <c r="G10" s="156"/>
      <c r="H10" s="156"/>
      <c r="I10" s="156"/>
      <c r="J10" s="156"/>
      <c r="K10" s="156"/>
    </row>
    <row r="12" spans="1:11" x14ac:dyDescent="0.15">
      <c r="A12" s="153" t="b">
        <v>0</v>
      </c>
      <c r="B12" s="5" t="s">
        <v>836</v>
      </c>
    </row>
    <row r="14" spans="1:11" x14ac:dyDescent="0.15">
      <c r="A14" s="153" t="b">
        <v>0</v>
      </c>
      <c r="B14" s="5" t="s">
        <v>835</v>
      </c>
    </row>
    <row r="16" spans="1:11" x14ac:dyDescent="0.15">
      <c r="A16" s="157" t="b">
        <v>0</v>
      </c>
      <c r="B16" s="158" t="s">
        <v>837</v>
      </c>
      <c r="C16" s="158"/>
      <c r="D16" s="158"/>
      <c r="E16" s="158"/>
      <c r="F16" s="158"/>
      <c r="G16" s="158"/>
      <c r="H16" s="158"/>
      <c r="I16" s="158"/>
      <c r="J16" s="158"/>
      <c r="K16" s="158"/>
    </row>
    <row r="17" spans="1:11" x14ac:dyDescent="0.15">
      <c r="A17" s="157"/>
      <c r="B17" s="158"/>
      <c r="C17" s="158"/>
      <c r="D17" s="158"/>
      <c r="E17" s="158"/>
      <c r="F17" s="158"/>
      <c r="G17" s="158"/>
      <c r="H17" s="158"/>
      <c r="I17" s="158"/>
      <c r="J17" s="158"/>
      <c r="K17" s="158"/>
    </row>
    <row r="19" spans="1:11" x14ac:dyDescent="0.15">
      <c r="A19" s="157" t="b">
        <v>0</v>
      </c>
      <c r="B19" s="156" t="s">
        <v>838</v>
      </c>
      <c r="C19" s="156"/>
      <c r="D19" s="156"/>
      <c r="E19" s="156"/>
      <c r="F19" s="156"/>
      <c r="G19" s="156"/>
      <c r="H19" s="156"/>
      <c r="I19" s="156"/>
      <c r="J19" s="156"/>
      <c r="K19" s="156"/>
    </row>
    <row r="20" spans="1:11" x14ac:dyDescent="0.15">
      <c r="A20" s="157"/>
      <c r="B20" s="156"/>
      <c r="C20" s="156"/>
      <c r="D20" s="156"/>
      <c r="E20" s="156"/>
      <c r="F20" s="156"/>
      <c r="G20" s="156"/>
      <c r="H20" s="156"/>
      <c r="I20" s="156"/>
      <c r="J20" s="156"/>
      <c r="K20" s="156"/>
    </row>
    <row r="21" spans="1:11" x14ac:dyDescent="0.15">
      <c r="A21" s="157"/>
      <c r="B21" s="156"/>
      <c r="C21" s="156"/>
      <c r="D21" s="156"/>
      <c r="E21" s="156"/>
      <c r="F21" s="156"/>
      <c r="G21" s="156"/>
      <c r="H21" s="156"/>
      <c r="I21" s="156"/>
      <c r="J21" s="156"/>
      <c r="K21" s="156"/>
    </row>
    <row r="23" spans="1:11" ht="13.15" customHeight="1" x14ac:dyDescent="0.15">
      <c r="A23" s="157" t="b">
        <v>0</v>
      </c>
      <c r="B23" s="156" t="s">
        <v>839</v>
      </c>
      <c r="C23" s="156"/>
      <c r="D23" s="156"/>
      <c r="E23" s="156"/>
      <c r="F23" s="156"/>
      <c r="G23" s="156"/>
      <c r="H23" s="156"/>
      <c r="I23" s="156"/>
      <c r="J23" s="156"/>
      <c r="K23" s="156"/>
    </row>
    <row r="24" spans="1:11" x14ac:dyDescent="0.15">
      <c r="A24" s="157"/>
      <c r="B24" s="156"/>
      <c r="C24" s="156"/>
      <c r="D24" s="156"/>
      <c r="E24" s="156"/>
      <c r="F24" s="156"/>
      <c r="G24" s="156"/>
      <c r="H24" s="156"/>
      <c r="I24" s="156"/>
      <c r="J24" s="156"/>
      <c r="K24" s="156"/>
    </row>
    <row r="25" spans="1:11" x14ac:dyDescent="0.15">
      <c r="A25" s="157"/>
      <c r="B25" s="156"/>
      <c r="C25" s="156"/>
      <c r="D25" s="156"/>
      <c r="E25" s="156"/>
      <c r="F25" s="156"/>
      <c r="G25" s="156"/>
      <c r="H25" s="156"/>
      <c r="I25" s="156"/>
      <c r="J25" s="156"/>
      <c r="K25" s="156"/>
    </row>
    <row r="27" spans="1:11" ht="13.15" customHeight="1" x14ac:dyDescent="0.15">
      <c r="A27" s="157" t="b">
        <v>0</v>
      </c>
      <c r="B27" s="156" t="s">
        <v>840</v>
      </c>
      <c r="C27" s="156"/>
      <c r="D27" s="156"/>
      <c r="E27" s="156"/>
      <c r="F27" s="156"/>
      <c r="G27" s="156"/>
      <c r="H27" s="156"/>
      <c r="I27" s="156"/>
      <c r="J27" s="156"/>
      <c r="K27" s="156"/>
    </row>
    <row r="28" spans="1:11" x14ac:dyDescent="0.15">
      <c r="A28" s="157"/>
      <c r="B28" s="156"/>
      <c r="C28" s="156"/>
      <c r="D28" s="156"/>
      <c r="E28" s="156"/>
      <c r="F28" s="156"/>
      <c r="G28" s="156"/>
      <c r="H28" s="156"/>
      <c r="I28" s="156"/>
      <c r="J28" s="156"/>
      <c r="K28" s="156"/>
    </row>
    <row r="29" spans="1:11" x14ac:dyDescent="0.15">
      <c r="A29" s="157"/>
      <c r="B29" s="156"/>
      <c r="C29" s="156"/>
      <c r="D29" s="156"/>
      <c r="E29" s="156"/>
      <c r="F29" s="156"/>
      <c r="G29" s="156"/>
      <c r="H29" s="156"/>
      <c r="I29" s="156"/>
      <c r="J29" s="156"/>
      <c r="K29" s="156"/>
    </row>
    <row r="30" spans="1:11" x14ac:dyDescent="0.15">
      <c r="A30" s="157"/>
      <c r="B30" s="156"/>
      <c r="C30" s="156"/>
      <c r="D30" s="156"/>
      <c r="E30" s="156"/>
      <c r="F30" s="156"/>
      <c r="G30" s="156"/>
      <c r="H30" s="156"/>
      <c r="I30" s="156"/>
      <c r="J30" s="156"/>
      <c r="K30" s="156"/>
    </row>
    <row r="31" spans="1:11" x14ac:dyDescent="0.15">
      <c r="A31" s="157"/>
      <c r="B31" s="156"/>
      <c r="C31" s="156"/>
      <c r="D31" s="156"/>
      <c r="E31" s="156"/>
      <c r="F31" s="156"/>
      <c r="G31" s="156"/>
      <c r="H31" s="156"/>
      <c r="I31" s="156"/>
      <c r="J31" s="156"/>
      <c r="K31" s="156"/>
    </row>
    <row r="32" spans="1:11" x14ac:dyDescent="0.15">
      <c r="A32" s="157"/>
      <c r="B32" s="156"/>
      <c r="C32" s="156"/>
      <c r="D32" s="156"/>
      <c r="E32" s="156"/>
      <c r="F32" s="156"/>
      <c r="G32" s="156"/>
      <c r="H32" s="156"/>
      <c r="I32" s="156"/>
      <c r="J32" s="156"/>
      <c r="K32" s="156"/>
    </row>
    <row r="34" spans="1:11" x14ac:dyDescent="0.15">
      <c r="A34" s="153" t="b">
        <v>0</v>
      </c>
      <c r="B34" s="5" t="s">
        <v>841</v>
      </c>
    </row>
    <row r="36" spans="1:11" x14ac:dyDescent="0.15">
      <c r="A36" s="153" t="b">
        <v>0</v>
      </c>
      <c r="B36" s="5" t="s">
        <v>842</v>
      </c>
    </row>
    <row r="38" spans="1:11" x14ac:dyDescent="0.15">
      <c r="A38" s="157" t="b">
        <v>0</v>
      </c>
      <c r="B38" s="156" t="s">
        <v>848</v>
      </c>
      <c r="C38" s="156"/>
      <c r="D38" s="156"/>
      <c r="E38" s="156"/>
      <c r="F38" s="156"/>
      <c r="G38" s="156"/>
      <c r="H38" s="156"/>
      <c r="I38" s="156"/>
      <c r="J38" s="156"/>
      <c r="K38" s="156"/>
    </row>
    <row r="39" spans="1:11" x14ac:dyDescent="0.15">
      <c r="A39" s="157"/>
      <c r="B39" s="156"/>
      <c r="C39" s="156"/>
      <c r="D39" s="156"/>
      <c r="E39" s="156"/>
      <c r="F39" s="156"/>
      <c r="G39" s="156"/>
      <c r="H39" s="156"/>
      <c r="I39" s="156"/>
      <c r="J39" s="156"/>
      <c r="K39" s="156"/>
    </row>
    <row r="41" spans="1:11" x14ac:dyDescent="0.15">
      <c r="A41" s="157" t="b">
        <v>0</v>
      </c>
      <c r="B41" s="156" t="s">
        <v>849</v>
      </c>
      <c r="C41" s="156"/>
      <c r="D41" s="156"/>
      <c r="E41" s="156"/>
      <c r="F41" s="156"/>
      <c r="G41" s="156"/>
      <c r="H41" s="156"/>
      <c r="I41" s="156"/>
      <c r="J41" s="156"/>
      <c r="K41" s="156"/>
    </row>
    <row r="42" spans="1:11" x14ac:dyDescent="0.15">
      <c r="A42" s="157"/>
      <c r="B42" s="156"/>
      <c r="C42" s="156"/>
      <c r="D42" s="156"/>
      <c r="E42" s="156"/>
      <c r="F42" s="156"/>
      <c r="G42" s="156"/>
      <c r="H42" s="156"/>
      <c r="I42" s="156"/>
      <c r="J42" s="156"/>
      <c r="K42" s="156"/>
    </row>
    <row r="43" spans="1:11" x14ac:dyDescent="0.15">
      <c r="A43" s="157"/>
      <c r="B43" s="156"/>
      <c r="C43" s="156"/>
      <c r="D43" s="156"/>
      <c r="E43" s="156"/>
      <c r="F43" s="156"/>
      <c r="G43" s="156"/>
      <c r="H43" s="156"/>
      <c r="I43" s="156"/>
      <c r="J43" s="156"/>
      <c r="K43" s="156"/>
    </row>
    <row r="45" spans="1:11" x14ac:dyDescent="0.15">
      <c r="A45" s="153" t="b">
        <v>0</v>
      </c>
      <c r="B45" s="5" t="s">
        <v>843</v>
      </c>
    </row>
    <row r="47" spans="1:11" x14ac:dyDescent="0.15">
      <c r="A47" s="157" t="b">
        <v>0</v>
      </c>
      <c r="B47" s="156" t="s">
        <v>845</v>
      </c>
      <c r="C47" s="156"/>
      <c r="D47" s="156"/>
      <c r="E47" s="156"/>
      <c r="F47" s="156"/>
      <c r="G47" s="156"/>
      <c r="H47" s="156"/>
      <c r="I47" s="156"/>
      <c r="J47" s="156"/>
      <c r="K47" s="156"/>
    </row>
    <row r="48" spans="1:11" x14ac:dyDescent="0.15">
      <c r="A48" s="157"/>
      <c r="B48" s="156"/>
      <c r="C48" s="156"/>
      <c r="D48" s="156"/>
      <c r="E48" s="156"/>
      <c r="F48" s="156"/>
      <c r="G48" s="156"/>
      <c r="H48" s="156"/>
      <c r="I48" s="156"/>
      <c r="J48" s="156"/>
      <c r="K48" s="156"/>
    </row>
    <row r="49" spans="1:11" x14ac:dyDescent="0.15">
      <c r="A49" s="157"/>
      <c r="B49" s="156"/>
      <c r="C49" s="156"/>
      <c r="D49" s="156"/>
      <c r="E49" s="156"/>
      <c r="F49" s="156"/>
      <c r="G49" s="156"/>
      <c r="H49" s="156"/>
      <c r="I49" s="156"/>
      <c r="J49" s="156"/>
      <c r="K49" s="156"/>
    </row>
    <row r="51" spans="1:11" x14ac:dyDescent="0.15">
      <c r="A51" s="153" t="b">
        <v>0</v>
      </c>
      <c r="B51" s="5" t="s">
        <v>844</v>
      </c>
    </row>
  </sheetData>
  <mergeCells count="17">
    <mergeCell ref="A23:A25"/>
    <mergeCell ref="B6:K7"/>
    <mergeCell ref="B41:K43"/>
    <mergeCell ref="A41:A43"/>
    <mergeCell ref="B47:K49"/>
    <mergeCell ref="A47:A49"/>
    <mergeCell ref="B8:K10"/>
    <mergeCell ref="A8:A9"/>
    <mergeCell ref="B16:K17"/>
    <mergeCell ref="A16:A17"/>
    <mergeCell ref="B19:K21"/>
    <mergeCell ref="A19:A21"/>
    <mergeCell ref="B23:K25"/>
    <mergeCell ref="B38:K39"/>
    <mergeCell ref="A38:A39"/>
    <mergeCell ref="B27:K32"/>
    <mergeCell ref="A27:A32"/>
  </mergeCells>
  <phoneticPr fontId="2"/>
  <printOptions horizontalCentered="1"/>
  <pageMargins left="0.19685039370078741" right="0.19685039370078741" top="0.59055118110236227" bottom="0.39370078740157483" header="0.39370078740157483" footer="0.39370078740157483"/>
  <pageSetup paperSize="9" orientation="portrait" cellComments="atEnd"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0"/>
  <sheetViews>
    <sheetView zoomScaleNormal="100" zoomScaleSheetLayoutView="85" workbookViewId="0">
      <selection activeCell="E11" sqref="E11:S11"/>
    </sheetView>
  </sheetViews>
  <sheetFormatPr defaultColWidth="9" defaultRowHeight="13.5" x14ac:dyDescent="0.15"/>
  <cols>
    <col min="1" max="71" width="1.875" style="6" customWidth="1"/>
    <col min="72" max="72" width="1.25" style="6" customWidth="1"/>
    <col min="73" max="73" width="9" style="6" hidden="1" customWidth="1"/>
    <col min="74" max="16384" width="9" style="6"/>
  </cols>
  <sheetData>
    <row r="1" spans="1:73" ht="15" customHeight="1" x14ac:dyDescent="0.15">
      <c r="A1" s="42" t="s">
        <v>822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5" t="s">
        <v>7</v>
      </c>
    </row>
    <row r="2" spans="1:73" ht="15" customHeight="1" x14ac:dyDescent="0.15">
      <c r="A2" s="159" t="s">
        <v>8</v>
      </c>
      <c r="B2" s="160"/>
      <c r="C2" s="161" t="s">
        <v>9</v>
      </c>
      <c r="D2" s="162"/>
      <c r="E2" s="162"/>
      <c r="F2" s="162"/>
      <c r="G2" s="163"/>
      <c r="H2" s="44"/>
      <c r="I2" s="180" t="s">
        <v>10</v>
      </c>
      <c r="J2" s="181"/>
      <c r="K2" s="181"/>
      <c r="L2" s="181"/>
      <c r="M2" s="181"/>
      <c r="N2" s="181"/>
      <c r="O2" s="182"/>
      <c r="P2" s="45"/>
      <c r="Q2" s="45"/>
      <c r="R2" s="45"/>
      <c r="S2" s="45"/>
      <c r="T2" s="45"/>
      <c r="U2" s="45"/>
      <c r="V2" s="45"/>
      <c r="W2" s="45"/>
      <c r="X2" s="45"/>
      <c r="Y2" s="45"/>
      <c r="Z2" s="44"/>
      <c r="AA2" s="183" t="s">
        <v>11</v>
      </c>
      <c r="AB2" s="184"/>
      <c r="AC2" s="184"/>
      <c r="AD2" s="184"/>
      <c r="AE2" s="184"/>
      <c r="AF2" s="184"/>
      <c r="AG2" s="184"/>
      <c r="AH2" s="184"/>
      <c r="AI2" s="184"/>
      <c r="AJ2" s="185"/>
      <c r="AK2" s="46"/>
      <c r="AL2" s="46"/>
      <c r="AM2" s="46"/>
      <c r="AN2" s="46"/>
      <c r="AO2" s="46"/>
      <c r="AP2" s="46"/>
      <c r="AQ2" s="46"/>
      <c r="AR2" s="46"/>
      <c r="AS2" s="46"/>
      <c r="AT2" s="46"/>
      <c r="AU2" s="47"/>
      <c r="AV2" s="213" t="s">
        <v>12</v>
      </c>
      <c r="AW2" s="214"/>
      <c r="AX2" s="214"/>
      <c r="AY2" s="214"/>
      <c r="AZ2" s="214"/>
      <c r="BA2" s="215"/>
      <c r="BB2" s="219"/>
      <c r="BC2" s="220"/>
      <c r="BD2" s="223" t="s">
        <v>13</v>
      </c>
      <c r="BE2" s="224"/>
      <c r="BF2" s="224"/>
      <c r="BG2" s="224"/>
      <c r="BH2" s="225"/>
      <c r="BI2" s="235"/>
      <c r="BJ2" s="235"/>
      <c r="BK2" s="235"/>
      <c r="BL2" s="235"/>
      <c r="BM2" s="235"/>
      <c r="BN2" s="235"/>
      <c r="BO2" s="235"/>
      <c r="BP2" s="235"/>
      <c r="BQ2" s="235"/>
      <c r="BR2" s="235"/>
      <c r="BS2" s="235"/>
      <c r="BT2" s="235"/>
      <c r="BU2" s="9"/>
    </row>
    <row r="3" spans="1:73" ht="15"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167" t="s">
        <v>14</v>
      </c>
      <c r="AB3" s="167"/>
      <c r="AC3" s="167"/>
      <c r="AD3" s="167"/>
      <c r="AE3" s="167"/>
      <c r="AF3" s="167"/>
      <c r="AG3" s="167"/>
      <c r="AH3" s="167"/>
      <c r="AI3" s="167"/>
      <c r="AJ3" s="167"/>
      <c r="AK3" s="49"/>
      <c r="AL3" s="49"/>
      <c r="AM3" s="49"/>
      <c r="AN3" s="49"/>
      <c r="AO3" s="49"/>
      <c r="AP3" s="49"/>
      <c r="AQ3" s="49"/>
      <c r="AR3" s="49"/>
      <c r="AS3" s="49"/>
      <c r="AT3" s="49"/>
      <c r="AU3" s="47"/>
      <c r="AV3" s="216"/>
      <c r="AW3" s="217"/>
      <c r="AX3" s="217"/>
      <c r="AY3" s="217"/>
      <c r="AZ3" s="217"/>
      <c r="BA3" s="218"/>
      <c r="BB3" s="221"/>
      <c r="BC3" s="222"/>
      <c r="BD3" s="226"/>
      <c r="BE3" s="227"/>
      <c r="BF3" s="227"/>
      <c r="BG3" s="227"/>
      <c r="BH3" s="228"/>
      <c r="BI3" s="196" t="s">
        <v>15</v>
      </c>
      <c r="BJ3" s="238"/>
      <c r="BK3" s="174"/>
      <c r="BL3" s="174"/>
      <c r="BM3" s="174"/>
      <c r="BN3" s="174"/>
      <c r="BO3" s="174"/>
      <c r="BP3" s="174"/>
      <c r="BQ3" s="174"/>
      <c r="BR3" s="174"/>
      <c r="BS3" s="236" t="s">
        <v>16</v>
      </c>
      <c r="BT3" s="237"/>
      <c r="BU3" s="9"/>
    </row>
    <row r="4" spans="1:73" ht="15" customHeight="1" x14ac:dyDescent="0.15">
      <c r="A4" s="44"/>
      <c r="B4" s="44"/>
      <c r="C4" s="44"/>
      <c r="D4" s="44"/>
      <c r="E4" s="44"/>
      <c r="F4" s="44"/>
      <c r="G4" s="44"/>
      <c r="H4" s="44"/>
      <c r="I4" s="44"/>
      <c r="J4" s="44"/>
      <c r="K4" s="44"/>
      <c r="L4" s="44"/>
      <c r="M4" s="44"/>
      <c r="N4" s="44"/>
      <c r="O4" s="44"/>
      <c r="P4" s="44"/>
      <c r="Q4" s="44"/>
      <c r="R4" s="44"/>
      <c r="S4" s="44"/>
      <c r="T4" s="44"/>
      <c r="U4" s="44"/>
      <c r="V4" s="44"/>
      <c r="W4" s="44"/>
      <c r="X4" s="44"/>
      <c r="Y4" s="44"/>
      <c r="Z4" s="44"/>
      <c r="AA4" s="167" t="s">
        <v>17</v>
      </c>
      <c r="AB4" s="167"/>
      <c r="AC4" s="167"/>
      <c r="AD4" s="167"/>
      <c r="AE4" s="167"/>
      <c r="AF4" s="167"/>
      <c r="AG4" s="167"/>
      <c r="AH4" s="167"/>
      <c r="AI4" s="167"/>
      <c r="AJ4" s="167"/>
      <c r="AK4" s="49"/>
      <c r="AL4" s="49"/>
      <c r="AM4" s="49"/>
      <c r="AN4" s="49"/>
      <c r="AO4" s="49"/>
      <c r="AP4" s="49"/>
      <c r="AQ4" s="49"/>
      <c r="AR4" s="49"/>
      <c r="AS4" s="50"/>
      <c r="AT4" s="47"/>
      <c r="AU4" s="47"/>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9"/>
    </row>
    <row r="5" spans="1:73" ht="12" customHeight="1" x14ac:dyDescent="0.15">
      <c r="A5" s="51"/>
      <c r="B5" s="51"/>
      <c r="C5" s="52"/>
      <c r="D5" s="52"/>
      <c r="E5" s="44"/>
      <c r="F5" s="44"/>
      <c r="G5" s="44"/>
      <c r="H5" s="44"/>
      <c r="I5" s="44"/>
      <c r="J5" s="44"/>
      <c r="K5" s="44"/>
      <c r="L5" s="44"/>
      <c r="M5" s="44"/>
      <c r="N5" s="44"/>
      <c r="O5" s="44"/>
      <c r="P5" s="44"/>
      <c r="Q5" s="44"/>
      <c r="R5" s="44"/>
      <c r="S5" s="44"/>
      <c r="T5" s="44"/>
      <c r="U5" s="44"/>
      <c r="V5" s="44"/>
      <c r="W5" s="44"/>
      <c r="X5" s="44"/>
      <c r="Y5" s="44"/>
      <c r="Z5" s="44"/>
      <c r="AA5" s="53"/>
      <c r="AB5" s="53"/>
      <c r="AC5" s="53"/>
      <c r="AD5" s="53"/>
      <c r="AE5" s="53"/>
      <c r="AF5" s="53"/>
      <c r="AG5" s="53"/>
      <c r="AH5" s="53"/>
      <c r="AI5" s="53"/>
      <c r="AJ5" s="53"/>
      <c r="AK5" s="53"/>
      <c r="AL5" s="53"/>
      <c r="AM5" s="53"/>
      <c r="AN5" s="53"/>
      <c r="AO5" s="53"/>
      <c r="AP5" s="53"/>
      <c r="AQ5" s="53"/>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9"/>
    </row>
    <row r="6" spans="1:73" ht="23.45" customHeight="1" x14ac:dyDescent="0.15">
      <c r="A6" s="168" t="s">
        <v>18</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9"/>
    </row>
    <row r="7" spans="1:73" x14ac:dyDescent="0.15">
      <c r="A7" s="43"/>
      <c r="B7" s="43"/>
      <c r="C7" s="43"/>
      <c r="D7" s="43"/>
      <c r="E7" s="43"/>
      <c r="F7" s="43"/>
      <c r="G7" s="42" t="s">
        <v>823</v>
      </c>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9"/>
    </row>
    <row r="8" spans="1:73" x14ac:dyDescent="0.15">
      <c r="A8" s="43"/>
      <c r="B8" s="43"/>
      <c r="C8" s="43"/>
      <c r="D8" s="43"/>
      <c r="E8" s="43"/>
      <c r="F8" s="43"/>
      <c r="G8" s="43" t="s">
        <v>19</v>
      </c>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9"/>
    </row>
    <row r="9" spans="1:73" x14ac:dyDescent="0.15">
      <c r="A9" s="43"/>
      <c r="B9" s="43"/>
      <c r="C9" s="43"/>
      <c r="D9" s="43"/>
      <c r="E9" s="43"/>
      <c r="F9" s="43"/>
      <c r="G9" s="43" t="s">
        <v>20</v>
      </c>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9"/>
    </row>
    <row r="10" spans="1:73" s="7" customFormat="1" ht="10.15" customHeight="1" x14ac:dyDescent="0.1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row>
    <row r="11" spans="1:73" s="7" customFormat="1" ht="15" customHeight="1" x14ac:dyDescent="0.15">
      <c r="A11" s="47" t="s">
        <v>21</v>
      </c>
      <c r="B11" s="47"/>
      <c r="C11" s="47"/>
      <c r="D11" s="47"/>
      <c r="E11" s="209"/>
      <c r="F11" s="209"/>
      <c r="G11" s="209"/>
      <c r="H11" s="209"/>
      <c r="I11" s="209"/>
      <c r="J11" s="209"/>
      <c r="K11" s="209"/>
      <c r="L11" s="209"/>
      <c r="M11" s="209"/>
      <c r="N11" s="209"/>
      <c r="O11" s="209"/>
      <c r="P11" s="209"/>
      <c r="Q11" s="209"/>
      <c r="R11" s="209"/>
      <c r="S11" s="209"/>
      <c r="T11" s="54"/>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row>
    <row r="12" spans="1:73" s="7" customFormat="1" ht="10.15" customHeight="1" x14ac:dyDescent="0.15">
      <c r="A12" s="47"/>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row>
    <row r="13" spans="1:73" s="7" customFormat="1" ht="17.25" x14ac:dyDescent="0.15">
      <c r="A13" s="47"/>
      <c r="B13" s="55" t="s">
        <v>22</v>
      </c>
      <c r="C13" s="42"/>
      <c r="D13" s="42"/>
      <c r="E13" s="42"/>
      <c r="F13" s="42"/>
      <c r="G13" s="42"/>
      <c r="H13" s="42"/>
      <c r="I13" s="42"/>
      <c r="J13" s="42"/>
      <c r="K13" s="42"/>
      <c r="L13" s="42"/>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row>
    <row r="14" spans="1:73" s="7" customFormat="1" ht="10.15" customHeight="1" x14ac:dyDescent="0.15">
      <c r="A14" s="42"/>
      <c r="B14" s="42"/>
      <c r="C14" s="42"/>
      <c r="D14" s="42"/>
      <c r="E14" s="42"/>
      <c r="F14" s="42"/>
      <c r="G14" s="42"/>
      <c r="H14" s="42"/>
      <c r="I14" s="42"/>
      <c r="J14" s="42"/>
      <c r="K14" s="42"/>
      <c r="L14" s="42"/>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row>
    <row r="15" spans="1:73" s="7" customFormat="1" ht="15" customHeight="1" x14ac:dyDescent="0.15">
      <c r="A15" s="242" t="s">
        <v>23</v>
      </c>
      <c r="B15" s="243"/>
      <c r="C15" s="42" t="s">
        <v>24</v>
      </c>
      <c r="D15" s="42"/>
      <c r="E15" s="42"/>
      <c r="F15" s="42"/>
      <c r="G15" s="42"/>
      <c r="H15" s="42"/>
      <c r="I15" s="42"/>
      <c r="J15" s="42"/>
      <c r="K15" s="42"/>
      <c r="L15" s="42"/>
      <c r="M15" s="171"/>
      <c r="N15" s="172"/>
      <c r="O15" s="172"/>
      <c r="P15" s="172"/>
      <c r="Q15" s="172"/>
      <c r="R15" s="173"/>
      <c r="S15" s="186" t="s">
        <v>25</v>
      </c>
      <c r="T15" s="186"/>
      <c r="U15" s="171"/>
      <c r="V15" s="172"/>
      <c r="W15" s="172"/>
      <c r="X15" s="172"/>
      <c r="Y15" s="172"/>
      <c r="Z15" s="172"/>
      <c r="AA15" s="172"/>
      <c r="AB15" s="173"/>
      <c r="AC15" s="47"/>
      <c r="AD15" s="47"/>
      <c r="AE15" s="47"/>
      <c r="AF15" s="47"/>
      <c r="AG15" s="47"/>
      <c r="AH15" s="47"/>
      <c r="AI15" s="47"/>
      <c r="AJ15" s="242" t="s">
        <v>26</v>
      </c>
      <c r="AK15" s="243"/>
      <c r="AL15" s="47" t="s">
        <v>27</v>
      </c>
      <c r="AM15" s="47"/>
      <c r="AN15" s="47"/>
      <c r="AO15" s="47"/>
      <c r="AP15" s="47"/>
      <c r="AQ15" s="47"/>
      <c r="AR15" s="169"/>
      <c r="AS15" s="170"/>
      <c r="AT15" s="169"/>
      <c r="AU15" s="170"/>
      <c r="AV15" s="169"/>
      <c r="AW15" s="170"/>
      <c r="AX15" s="169"/>
      <c r="AY15" s="170"/>
      <c r="AZ15" s="169"/>
      <c r="BA15" s="170"/>
      <c r="BB15" s="169"/>
      <c r="BC15" s="170"/>
      <c r="BD15" s="169"/>
      <c r="BE15" s="170"/>
      <c r="BF15" s="169"/>
      <c r="BG15" s="170"/>
      <c r="BH15" s="169"/>
      <c r="BI15" s="170"/>
      <c r="BJ15" s="169"/>
      <c r="BK15" s="170"/>
      <c r="BL15" s="169"/>
      <c r="BM15" s="170"/>
      <c r="BN15" s="169"/>
      <c r="BO15" s="170"/>
      <c r="BP15" s="169"/>
      <c r="BQ15" s="170"/>
      <c r="BR15" s="47"/>
      <c r="BS15" s="47"/>
      <c r="BT15" s="47"/>
    </row>
    <row r="16" spans="1:73" s="7" customFormat="1" ht="10.15" customHeight="1" x14ac:dyDescent="0.15">
      <c r="A16" s="42"/>
      <c r="B16" s="42"/>
      <c r="C16" s="42"/>
      <c r="D16" s="42"/>
      <c r="E16" s="42"/>
      <c r="F16" s="42"/>
      <c r="G16" s="42"/>
      <c r="H16" s="42"/>
      <c r="I16" s="42"/>
      <c r="J16" s="42"/>
      <c r="K16" s="42"/>
      <c r="L16" s="42"/>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row>
    <row r="17" spans="1:72" s="7" customFormat="1" ht="15" customHeight="1" x14ac:dyDescent="0.15">
      <c r="A17" s="42"/>
      <c r="B17" s="42"/>
      <c r="C17" s="42"/>
      <c r="D17" s="42"/>
      <c r="E17" s="42"/>
      <c r="F17" s="42"/>
      <c r="G17" s="42"/>
      <c r="H17" s="42" t="s">
        <v>28</v>
      </c>
      <c r="I17" s="42"/>
      <c r="J17" s="42"/>
      <c r="K17" s="42"/>
      <c r="L17" s="42"/>
      <c r="M17" s="257"/>
      <c r="N17" s="258"/>
      <c r="O17" s="258"/>
      <c r="P17" s="258"/>
      <c r="Q17" s="258"/>
      <c r="R17" s="258"/>
      <c r="S17" s="259"/>
      <c r="T17" s="177"/>
      <c r="U17" s="177"/>
      <c r="V17" s="177"/>
      <c r="W17" s="177"/>
      <c r="X17" s="177"/>
      <c r="Y17" s="177"/>
      <c r="Z17" s="177"/>
      <c r="AA17" s="177"/>
      <c r="AB17" s="177"/>
      <c r="AC17" s="177"/>
      <c r="AD17" s="177"/>
      <c r="AE17" s="177"/>
      <c r="AF17" s="177"/>
      <c r="AG17" s="248"/>
      <c r="AH17" s="249"/>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8"/>
    </row>
    <row r="18" spans="1:72" s="7" customFormat="1" ht="18" customHeight="1" x14ac:dyDescent="0.15">
      <c r="A18" s="242" t="s">
        <v>29</v>
      </c>
      <c r="B18" s="243"/>
      <c r="C18" s="42" t="s">
        <v>30</v>
      </c>
      <c r="D18" s="42"/>
      <c r="E18" s="42"/>
      <c r="F18" s="42"/>
      <c r="G18" s="42"/>
      <c r="H18" s="42"/>
      <c r="I18" s="42"/>
      <c r="J18" s="42"/>
      <c r="K18" s="42"/>
      <c r="L18" s="42"/>
      <c r="M18" s="254" t="s">
        <v>31</v>
      </c>
      <c r="N18" s="255"/>
      <c r="O18" s="255"/>
      <c r="P18" s="255"/>
      <c r="Q18" s="255"/>
      <c r="R18" s="255"/>
      <c r="S18" s="256"/>
      <c r="T18" s="250" t="s">
        <v>32</v>
      </c>
      <c r="U18" s="250"/>
      <c r="V18" s="250"/>
      <c r="W18" s="250"/>
      <c r="X18" s="250"/>
      <c r="Y18" s="250"/>
      <c r="Z18" s="250"/>
      <c r="AA18" s="250"/>
      <c r="AB18" s="250"/>
      <c r="AC18" s="250"/>
      <c r="AD18" s="250"/>
      <c r="AE18" s="250"/>
      <c r="AF18" s="250"/>
      <c r="AG18" s="251"/>
      <c r="AH18" s="252" t="s">
        <v>33</v>
      </c>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3"/>
    </row>
    <row r="19" spans="1:72" s="7" customFormat="1" ht="10.15" customHeight="1" x14ac:dyDescent="0.15">
      <c r="A19" s="42"/>
      <c r="B19" s="42"/>
      <c r="C19" s="42"/>
      <c r="D19" s="42"/>
      <c r="E19" s="42"/>
      <c r="F19" s="42"/>
      <c r="G19" s="42"/>
      <c r="H19" s="42"/>
      <c r="I19" s="42"/>
      <c r="J19" s="42"/>
      <c r="K19" s="42"/>
      <c r="L19" s="42"/>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row>
    <row r="20" spans="1:72" s="7" customFormat="1" ht="15" customHeight="1" x14ac:dyDescent="0.15">
      <c r="A20" s="42"/>
      <c r="B20" s="42"/>
      <c r="C20" s="42"/>
      <c r="D20" s="42"/>
      <c r="E20" s="42"/>
      <c r="F20" s="42"/>
      <c r="G20" s="42"/>
      <c r="H20" s="42" t="s">
        <v>28</v>
      </c>
      <c r="I20" s="42"/>
      <c r="J20" s="42"/>
      <c r="K20" s="42"/>
      <c r="L20" s="42"/>
      <c r="M20" s="176"/>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177"/>
      <c r="BQ20" s="177"/>
      <c r="BR20" s="177"/>
      <c r="BS20" s="177"/>
      <c r="BT20" s="178"/>
    </row>
    <row r="21" spans="1:72" s="7" customFormat="1" ht="22.15" customHeight="1" x14ac:dyDescent="0.15">
      <c r="A21" s="242" t="s">
        <v>34</v>
      </c>
      <c r="B21" s="243"/>
      <c r="C21" s="42" t="s">
        <v>35</v>
      </c>
      <c r="D21" s="42"/>
      <c r="E21" s="42"/>
      <c r="F21" s="42"/>
      <c r="G21" s="42"/>
      <c r="H21" s="42"/>
      <c r="I21" s="42"/>
      <c r="J21" s="42"/>
      <c r="K21" s="42"/>
      <c r="L21" s="42"/>
      <c r="M21" s="244"/>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6"/>
    </row>
    <row r="22" spans="1:72" s="7" customFormat="1" ht="10.15" customHeight="1" x14ac:dyDescent="0.15">
      <c r="A22" s="42"/>
      <c r="B22" s="42"/>
      <c r="C22" s="42"/>
      <c r="D22" s="42"/>
      <c r="E22" s="42"/>
      <c r="F22" s="42"/>
      <c r="G22" s="42"/>
      <c r="H22" s="42"/>
      <c r="I22" s="42"/>
      <c r="J22" s="42"/>
      <c r="K22" s="42"/>
      <c r="L22" s="42"/>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row>
    <row r="23" spans="1:72" s="7" customFormat="1" ht="15" customHeight="1" x14ac:dyDescent="0.15">
      <c r="A23" s="242" t="s">
        <v>36</v>
      </c>
      <c r="B23" s="243"/>
      <c r="C23" s="42" t="s">
        <v>37</v>
      </c>
      <c r="D23" s="42"/>
      <c r="E23" s="42"/>
      <c r="F23" s="42"/>
      <c r="G23" s="42"/>
      <c r="H23" s="42"/>
      <c r="I23" s="42"/>
      <c r="J23" s="42"/>
      <c r="K23" s="42"/>
      <c r="L23" s="42"/>
      <c r="M23" s="247"/>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7"/>
      <c r="AK23" s="42"/>
      <c r="AL23" s="42"/>
      <c r="AM23" s="42"/>
      <c r="AN23" s="42"/>
      <c r="AO23" s="42"/>
      <c r="AP23" s="42"/>
      <c r="AQ23" s="42"/>
      <c r="AR23" s="42"/>
      <c r="AS23" s="42"/>
      <c r="AT23" s="42"/>
      <c r="AU23" s="42"/>
      <c r="AV23" s="42"/>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row>
    <row r="24" spans="1:72" s="7" customFormat="1" ht="4.9000000000000004" customHeight="1" x14ac:dyDescent="0.15">
      <c r="A24" s="56"/>
      <c r="B24" s="56"/>
      <c r="C24" s="42"/>
      <c r="D24" s="42"/>
      <c r="E24" s="42"/>
      <c r="F24" s="42"/>
      <c r="G24" s="42"/>
      <c r="H24" s="42"/>
      <c r="I24" s="42"/>
      <c r="J24" s="42"/>
      <c r="K24" s="42"/>
      <c r="L24" s="42"/>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42"/>
      <c r="AL24" s="42"/>
      <c r="AM24" s="42"/>
      <c r="AN24" s="42"/>
      <c r="AO24" s="42"/>
      <c r="AP24" s="42"/>
      <c r="AQ24" s="42"/>
      <c r="AR24" s="42"/>
      <c r="AS24" s="42"/>
      <c r="AT24" s="42"/>
      <c r="AU24" s="42"/>
      <c r="AV24" s="42"/>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row>
    <row r="25" spans="1:72" s="7" customFormat="1" ht="15" customHeight="1" x14ac:dyDescent="0.15">
      <c r="A25" s="42"/>
      <c r="B25" s="42"/>
      <c r="C25" s="42"/>
      <c r="D25" s="42"/>
      <c r="E25" s="42"/>
      <c r="F25" s="42"/>
      <c r="G25" s="42"/>
      <c r="H25" s="42" t="s">
        <v>28</v>
      </c>
      <c r="I25" s="42"/>
      <c r="J25" s="42"/>
      <c r="K25" s="42"/>
      <c r="L25" s="42"/>
      <c r="M25" s="176"/>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8"/>
      <c r="AK25" s="42"/>
      <c r="AL25" s="42"/>
      <c r="AM25" s="42"/>
      <c r="AN25" s="42"/>
      <c r="AO25" s="42"/>
      <c r="AP25" s="42"/>
      <c r="AQ25" s="42"/>
      <c r="AR25" s="42" t="s">
        <v>28</v>
      </c>
      <c r="AS25" s="42"/>
      <c r="AT25" s="42"/>
      <c r="AU25" s="42"/>
      <c r="AV25" s="42"/>
      <c r="AW25" s="176"/>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8"/>
    </row>
    <row r="26" spans="1:72" s="7" customFormat="1" ht="18" customHeight="1" x14ac:dyDescent="0.15">
      <c r="A26" s="242" t="s">
        <v>36</v>
      </c>
      <c r="B26" s="243"/>
      <c r="C26" s="42" t="s">
        <v>38</v>
      </c>
      <c r="D26" s="42"/>
      <c r="E26" s="42"/>
      <c r="F26" s="42"/>
      <c r="G26" s="42"/>
      <c r="H26" s="42"/>
      <c r="I26" s="42"/>
      <c r="J26" s="42"/>
      <c r="K26" s="42"/>
      <c r="L26" s="42"/>
      <c r="M26" s="229"/>
      <c r="N26" s="230"/>
      <c r="O26" s="230"/>
      <c r="P26" s="230"/>
      <c r="Q26" s="230"/>
      <c r="R26" s="230"/>
      <c r="S26" s="230"/>
      <c r="T26" s="230"/>
      <c r="U26" s="230"/>
      <c r="V26" s="230"/>
      <c r="W26" s="230"/>
      <c r="X26" s="230"/>
      <c r="Y26" s="230"/>
      <c r="Z26" s="230"/>
      <c r="AA26" s="230"/>
      <c r="AB26" s="230"/>
      <c r="AC26" s="230"/>
      <c r="AD26" s="230"/>
      <c r="AE26" s="230"/>
      <c r="AF26" s="230"/>
      <c r="AG26" s="230"/>
      <c r="AH26" s="230"/>
      <c r="AI26" s="230"/>
      <c r="AJ26" s="231"/>
      <c r="AK26" s="42"/>
      <c r="AL26" s="42"/>
      <c r="AM26" s="242" t="s">
        <v>39</v>
      </c>
      <c r="AN26" s="243"/>
      <c r="AO26" s="42" t="s">
        <v>40</v>
      </c>
      <c r="AP26" s="42"/>
      <c r="AQ26" s="42"/>
      <c r="AR26" s="42"/>
      <c r="AS26" s="42"/>
      <c r="AT26" s="42"/>
      <c r="AU26" s="42"/>
      <c r="AV26" s="42"/>
      <c r="AW26" s="229"/>
      <c r="AX26" s="230"/>
      <c r="AY26" s="230"/>
      <c r="AZ26" s="230"/>
      <c r="BA26" s="230"/>
      <c r="BB26" s="230"/>
      <c r="BC26" s="230"/>
      <c r="BD26" s="230"/>
      <c r="BE26" s="230"/>
      <c r="BF26" s="230"/>
      <c r="BG26" s="230"/>
      <c r="BH26" s="230"/>
      <c r="BI26" s="230"/>
      <c r="BJ26" s="230"/>
      <c r="BK26" s="230"/>
      <c r="BL26" s="230"/>
      <c r="BM26" s="230"/>
      <c r="BN26" s="230"/>
      <c r="BO26" s="230"/>
      <c r="BP26" s="230"/>
      <c r="BQ26" s="230"/>
      <c r="BR26" s="230"/>
      <c r="BS26" s="230"/>
      <c r="BT26" s="231"/>
    </row>
    <row r="27" spans="1:72" s="7" customFormat="1" ht="10.15" customHeight="1" x14ac:dyDescent="0.15">
      <c r="A27" s="42"/>
      <c r="B27" s="42"/>
      <c r="C27" s="42"/>
      <c r="D27" s="42"/>
      <c r="E27" s="42"/>
      <c r="F27" s="42"/>
      <c r="G27" s="42"/>
      <c r="H27" s="42"/>
      <c r="I27" s="42"/>
      <c r="J27" s="42"/>
      <c r="K27" s="42"/>
      <c r="L27" s="42"/>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2"/>
      <c r="AL27" s="42"/>
      <c r="AM27" s="42"/>
      <c r="AN27" s="42"/>
      <c r="AO27" s="42"/>
      <c r="AP27" s="42"/>
      <c r="AQ27" s="42"/>
      <c r="AR27" s="42"/>
      <c r="AS27" s="42"/>
      <c r="AT27" s="42"/>
      <c r="AU27" s="42"/>
      <c r="AV27" s="42"/>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row>
    <row r="28" spans="1:72" s="7" customFormat="1" ht="15" customHeight="1" x14ac:dyDescent="0.15">
      <c r="A28" s="242" t="s">
        <v>41</v>
      </c>
      <c r="B28" s="243"/>
      <c r="C28" s="42" t="s">
        <v>42</v>
      </c>
      <c r="D28" s="42"/>
      <c r="E28" s="42"/>
      <c r="F28" s="42"/>
      <c r="G28" s="42"/>
      <c r="H28" s="42"/>
      <c r="I28" s="42"/>
      <c r="J28" s="42"/>
      <c r="K28" s="42"/>
      <c r="L28" s="42"/>
      <c r="M28" s="171"/>
      <c r="N28" s="172"/>
      <c r="O28" s="172"/>
      <c r="P28" s="172"/>
      <c r="Q28" s="172"/>
      <c r="R28" s="172"/>
      <c r="S28" s="174" t="s">
        <v>25</v>
      </c>
      <c r="T28" s="174"/>
      <c r="U28" s="172"/>
      <c r="V28" s="172"/>
      <c r="W28" s="172"/>
      <c r="X28" s="172"/>
      <c r="Y28" s="172"/>
      <c r="Z28" s="172"/>
      <c r="AA28" s="174" t="s">
        <v>25</v>
      </c>
      <c r="AB28" s="174"/>
      <c r="AC28" s="172"/>
      <c r="AD28" s="172"/>
      <c r="AE28" s="172"/>
      <c r="AF28" s="172"/>
      <c r="AG28" s="172"/>
      <c r="AH28" s="172"/>
      <c r="AI28" s="172"/>
      <c r="AJ28" s="173"/>
      <c r="AK28" s="42"/>
      <c r="AL28" s="42"/>
      <c r="AM28" s="242" t="s">
        <v>43</v>
      </c>
      <c r="AN28" s="243"/>
      <c r="AO28" s="43" t="s">
        <v>44</v>
      </c>
      <c r="AP28" s="42"/>
      <c r="AQ28" s="42"/>
      <c r="AR28" s="42"/>
      <c r="AS28" s="42"/>
      <c r="AT28" s="42"/>
      <c r="AU28" s="42"/>
      <c r="AV28" s="42"/>
      <c r="AW28" s="171"/>
      <c r="AX28" s="172"/>
      <c r="AY28" s="172"/>
      <c r="AZ28" s="172"/>
      <c r="BA28" s="172"/>
      <c r="BB28" s="172"/>
      <c r="BC28" s="174" t="s">
        <v>25</v>
      </c>
      <c r="BD28" s="174"/>
      <c r="BE28" s="172"/>
      <c r="BF28" s="172"/>
      <c r="BG28" s="172"/>
      <c r="BH28" s="172"/>
      <c r="BI28" s="172"/>
      <c r="BJ28" s="172"/>
      <c r="BK28" s="174" t="s">
        <v>25</v>
      </c>
      <c r="BL28" s="174"/>
      <c r="BM28" s="172"/>
      <c r="BN28" s="172"/>
      <c r="BO28" s="172"/>
      <c r="BP28" s="172"/>
      <c r="BQ28" s="172"/>
      <c r="BR28" s="172"/>
      <c r="BS28" s="172"/>
      <c r="BT28" s="173"/>
    </row>
    <row r="29" spans="1:72" s="7" customFormat="1" ht="10.15" customHeight="1" x14ac:dyDescent="0.15">
      <c r="A29" s="42"/>
      <c r="B29" s="42"/>
      <c r="C29" s="42"/>
      <c r="D29" s="42"/>
      <c r="E29" s="42"/>
      <c r="F29" s="42"/>
      <c r="G29" s="42"/>
      <c r="H29" s="42"/>
      <c r="I29" s="42"/>
      <c r="J29" s="42"/>
      <c r="K29" s="42"/>
      <c r="L29" s="42"/>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2"/>
      <c r="AL29" s="42"/>
      <c r="AM29" s="42"/>
      <c r="AN29" s="42"/>
      <c r="AO29" s="42"/>
      <c r="AP29" s="42"/>
      <c r="AQ29" s="42"/>
      <c r="AR29" s="42"/>
      <c r="AS29" s="42"/>
      <c r="AT29" s="42"/>
      <c r="AU29" s="42"/>
      <c r="AV29" s="42"/>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row>
    <row r="30" spans="1:72" s="7" customFormat="1" ht="15" customHeight="1" x14ac:dyDescent="0.15">
      <c r="A30" s="242" t="s">
        <v>45</v>
      </c>
      <c r="B30" s="243"/>
      <c r="C30" s="42" t="s">
        <v>46</v>
      </c>
      <c r="D30" s="42"/>
      <c r="E30" s="42"/>
      <c r="F30" s="42"/>
      <c r="G30" s="42"/>
      <c r="H30" s="42"/>
      <c r="I30" s="42"/>
      <c r="J30" s="42"/>
      <c r="K30" s="42"/>
      <c r="L30" s="42"/>
      <c r="M30" s="171"/>
      <c r="N30" s="172"/>
      <c r="O30" s="172"/>
      <c r="P30" s="172"/>
      <c r="Q30" s="172"/>
      <c r="R30" s="172"/>
      <c r="S30" s="174" t="s">
        <v>25</v>
      </c>
      <c r="T30" s="174"/>
      <c r="U30" s="172"/>
      <c r="V30" s="172"/>
      <c r="W30" s="172"/>
      <c r="X30" s="172"/>
      <c r="Y30" s="172"/>
      <c r="Z30" s="172"/>
      <c r="AA30" s="174" t="s">
        <v>25</v>
      </c>
      <c r="AB30" s="174"/>
      <c r="AC30" s="172"/>
      <c r="AD30" s="172"/>
      <c r="AE30" s="172"/>
      <c r="AF30" s="172"/>
      <c r="AG30" s="172"/>
      <c r="AH30" s="172"/>
      <c r="AI30" s="172"/>
      <c r="AJ30" s="173"/>
      <c r="AK30" s="42"/>
      <c r="AL30" s="42"/>
      <c r="AM30" s="242" t="s">
        <v>47</v>
      </c>
      <c r="AN30" s="243"/>
      <c r="AO30" s="42" t="s">
        <v>48</v>
      </c>
      <c r="AP30" s="42"/>
      <c r="AQ30" s="42"/>
      <c r="AR30" s="42"/>
      <c r="AS30" s="42"/>
      <c r="AT30" s="42"/>
      <c r="AU30" s="42"/>
      <c r="AV30" s="42"/>
      <c r="AW30" s="232"/>
      <c r="AX30" s="233"/>
      <c r="AY30" s="233"/>
      <c r="AZ30" s="233"/>
      <c r="BA30" s="233"/>
      <c r="BB30" s="233"/>
      <c r="BC30" s="233"/>
      <c r="BD30" s="233"/>
      <c r="BE30" s="233"/>
      <c r="BF30" s="233"/>
      <c r="BG30" s="233"/>
      <c r="BH30" s="233"/>
      <c r="BI30" s="233"/>
      <c r="BJ30" s="233"/>
      <c r="BK30" s="233"/>
      <c r="BL30" s="233"/>
      <c r="BM30" s="233"/>
      <c r="BN30" s="233"/>
      <c r="BO30" s="233"/>
      <c r="BP30" s="233"/>
      <c r="BQ30" s="233"/>
      <c r="BR30" s="233"/>
      <c r="BS30" s="233"/>
      <c r="BT30" s="234"/>
    </row>
    <row r="31" spans="1:72" s="7" customFormat="1" ht="15" customHeight="1" x14ac:dyDescent="0.15">
      <c r="A31" s="42"/>
      <c r="B31" s="42"/>
      <c r="C31" s="42"/>
      <c r="D31" s="42"/>
      <c r="E31" s="42"/>
      <c r="F31" s="42"/>
      <c r="G31" s="42"/>
      <c r="H31" s="42"/>
      <c r="I31" s="42"/>
      <c r="J31" s="42"/>
      <c r="K31" s="42"/>
      <c r="L31" s="42"/>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2" t="s">
        <v>49</v>
      </c>
      <c r="AP31" s="47"/>
      <c r="AQ31" s="47"/>
      <c r="AR31" s="47"/>
      <c r="AS31" s="47"/>
      <c r="AT31" s="47"/>
      <c r="AU31" s="47"/>
      <c r="AV31" s="47"/>
      <c r="AW31" s="58" t="s">
        <v>50</v>
      </c>
      <c r="AX31" s="47"/>
      <c r="AY31" s="47"/>
      <c r="AZ31" s="47"/>
      <c r="BA31" s="47"/>
      <c r="BB31" s="47"/>
      <c r="BC31" s="47"/>
      <c r="BD31" s="47"/>
      <c r="BE31" s="47"/>
      <c r="BF31" s="47"/>
      <c r="BG31" s="47"/>
      <c r="BH31" s="47"/>
      <c r="BI31" s="47"/>
      <c r="BJ31" s="47"/>
      <c r="BK31" s="47"/>
      <c r="BL31" s="47"/>
      <c r="BM31" s="47"/>
      <c r="BN31" s="47"/>
      <c r="BO31" s="47"/>
      <c r="BP31" s="47"/>
      <c r="BQ31" s="47"/>
      <c r="BR31" s="47"/>
      <c r="BS31" s="47"/>
      <c r="BT31" s="47"/>
    </row>
    <row r="32" spans="1:72" s="7" customFormat="1" ht="15" customHeight="1" x14ac:dyDescent="0.15">
      <c r="A32" s="242" t="s">
        <v>51</v>
      </c>
      <c r="B32" s="243"/>
      <c r="C32" s="42" t="s">
        <v>52</v>
      </c>
      <c r="D32" s="42"/>
      <c r="E32" s="42"/>
      <c r="F32" s="42"/>
      <c r="G32" s="42"/>
      <c r="H32" s="42"/>
      <c r="I32" s="42"/>
      <c r="J32" s="42"/>
      <c r="K32" s="42"/>
      <c r="L32" s="42"/>
      <c r="M32" s="42" t="s">
        <v>53</v>
      </c>
      <c r="N32" s="42"/>
      <c r="O32" s="42"/>
      <c r="P32" s="42"/>
      <c r="Q32" s="42"/>
      <c r="R32" s="42"/>
      <c r="S32" s="42"/>
      <c r="T32" s="42"/>
      <c r="U32" s="47"/>
      <c r="V32" s="47"/>
      <c r="W32" s="186" t="s">
        <v>54</v>
      </c>
      <c r="X32" s="186"/>
      <c r="Y32" s="175"/>
      <c r="Z32" s="175"/>
      <c r="AA32" s="175"/>
      <c r="AB32" s="186" t="s">
        <v>55</v>
      </c>
      <c r="AC32" s="186"/>
      <c r="AD32" s="207"/>
      <c r="AE32" s="207"/>
      <c r="AF32" s="207"/>
      <c r="AG32" s="207"/>
      <c r="AH32" s="207"/>
      <c r="AI32" s="207"/>
      <c r="AJ32" s="207"/>
      <c r="AK32" s="47"/>
      <c r="AL32" s="47"/>
      <c r="AM32" s="47"/>
      <c r="AN32" s="47"/>
      <c r="AO32" s="47"/>
      <c r="AP32" s="47"/>
      <c r="AQ32" s="47"/>
      <c r="AR32" s="47"/>
      <c r="AS32" s="47"/>
      <c r="AT32" s="47"/>
      <c r="AU32" s="47"/>
      <c r="AV32" s="47"/>
      <c r="AW32" s="58" t="s">
        <v>56</v>
      </c>
      <c r="AX32" s="47"/>
      <c r="AY32" s="47"/>
      <c r="AZ32" s="47"/>
      <c r="BA32" s="47"/>
      <c r="BB32" s="47"/>
      <c r="BC32" s="47"/>
      <c r="BD32" s="47"/>
      <c r="BE32" s="47"/>
      <c r="BF32" s="47"/>
      <c r="BG32" s="47"/>
      <c r="BH32" s="47"/>
      <c r="BI32" s="47"/>
      <c r="BJ32" s="47"/>
      <c r="BK32" s="47"/>
      <c r="BL32" s="47"/>
      <c r="BM32" s="47"/>
      <c r="BN32" s="47"/>
      <c r="BO32" s="47"/>
      <c r="BP32" s="47"/>
      <c r="BQ32" s="47"/>
      <c r="BR32" s="47"/>
      <c r="BS32" s="47"/>
      <c r="BT32" s="47"/>
    </row>
    <row r="33" spans="1:74" s="7" customFormat="1" ht="15" customHeight="1" x14ac:dyDescent="0.15">
      <c r="A33" s="42" t="s">
        <v>57</v>
      </c>
      <c r="B33" s="42"/>
      <c r="C33" s="42"/>
      <c r="D33" s="42"/>
      <c r="E33" s="42"/>
      <c r="F33" s="42"/>
      <c r="G33" s="42"/>
      <c r="H33" s="42"/>
      <c r="I33" s="42"/>
      <c r="J33" s="42"/>
      <c r="K33" s="42"/>
      <c r="L33" s="42"/>
      <c r="M33" s="42"/>
      <c r="N33" s="260"/>
      <c r="O33" s="260"/>
      <c r="P33" s="260"/>
      <c r="Q33" s="260"/>
      <c r="R33" s="260"/>
      <c r="S33" s="260"/>
      <c r="T33" s="260"/>
      <c r="U33" s="260"/>
      <c r="V33" s="260"/>
      <c r="W33" s="260"/>
      <c r="X33" s="260"/>
      <c r="Y33" s="260"/>
      <c r="Z33" s="260"/>
      <c r="AA33" s="260"/>
      <c r="AB33" s="260"/>
      <c r="AC33" s="260"/>
      <c r="AD33" s="260"/>
      <c r="AE33" s="260"/>
      <c r="AF33" s="260"/>
      <c r="AG33" s="260"/>
      <c r="AH33" s="260"/>
      <c r="AI33" s="260"/>
      <c r="AJ33" s="260"/>
      <c r="AK33" s="260"/>
      <c r="AL33" s="260"/>
      <c r="AM33" s="260"/>
      <c r="AN33" s="260"/>
      <c r="AO33" s="260"/>
      <c r="AP33" s="260"/>
      <c r="AQ33" s="47"/>
      <c r="AR33" s="47"/>
      <c r="AS33" s="47"/>
      <c r="AT33" s="47"/>
      <c r="AU33" s="47"/>
      <c r="AV33" s="47"/>
      <c r="AW33" s="58" t="s">
        <v>58</v>
      </c>
      <c r="AX33" s="47"/>
      <c r="AY33" s="47"/>
      <c r="AZ33" s="47"/>
      <c r="BA33" s="47"/>
      <c r="BB33" s="47"/>
      <c r="BC33" s="47"/>
      <c r="BD33" s="47"/>
      <c r="BE33" s="47"/>
      <c r="BF33" s="47"/>
      <c r="BG33" s="47"/>
      <c r="BH33" s="47"/>
      <c r="BI33" s="47"/>
      <c r="BJ33" s="47"/>
      <c r="BK33" s="47"/>
      <c r="BL33" s="47"/>
      <c r="BM33" s="47"/>
      <c r="BN33" s="47"/>
      <c r="BO33" s="47"/>
      <c r="BP33" s="47"/>
      <c r="BQ33" s="47"/>
      <c r="BR33" s="47"/>
      <c r="BS33" s="47"/>
      <c r="BT33" s="47"/>
    </row>
    <row r="34" spans="1:74" s="7" customFormat="1" ht="15" customHeight="1" x14ac:dyDescent="0.15">
      <c r="A34" s="42"/>
      <c r="B34" s="42"/>
      <c r="C34" s="42"/>
      <c r="D34" s="42"/>
      <c r="E34" s="42"/>
      <c r="F34" s="42"/>
      <c r="G34" s="42"/>
      <c r="H34" s="42"/>
      <c r="I34" s="42"/>
      <c r="J34" s="42"/>
      <c r="K34" s="42"/>
      <c r="L34" s="42"/>
      <c r="M34" s="42" t="s">
        <v>59</v>
      </c>
      <c r="N34" s="42"/>
      <c r="O34" s="42"/>
      <c r="P34" s="42"/>
      <c r="Q34" s="42"/>
      <c r="R34" s="42"/>
      <c r="S34" s="42"/>
      <c r="T34" s="42"/>
      <c r="U34" s="47"/>
      <c r="V34" s="47"/>
      <c r="W34" s="47"/>
      <c r="X34" s="47"/>
      <c r="Y34" s="47"/>
      <c r="Z34" s="186"/>
      <c r="AA34" s="186"/>
      <c r="AB34" s="186"/>
      <c r="AC34" s="186"/>
      <c r="AD34" s="186" t="s">
        <v>25</v>
      </c>
      <c r="AE34" s="186"/>
      <c r="AF34" s="186"/>
      <c r="AG34" s="186"/>
      <c r="AH34" s="186"/>
      <c r="AI34" s="186"/>
      <c r="AJ34" s="186"/>
      <c r="AK34" s="186" t="s">
        <v>25</v>
      </c>
      <c r="AL34" s="186"/>
      <c r="AM34" s="186"/>
      <c r="AN34" s="186"/>
      <c r="AO34" s="186"/>
      <c r="AP34" s="186"/>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row>
    <row r="35" spans="1:74" s="7" customFormat="1" ht="15" customHeight="1" x14ac:dyDescent="0.15">
      <c r="A35" s="42"/>
      <c r="B35" s="42"/>
      <c r="C35" s="42"/>
      <c r="D35" s="42"/>
      <c r="E35" s="42"/>
      <c r="F35" s="42"/>
      <c r="G35" s="42"/>
      <c r="H35" s="42"/>
      <c r="I35" s="42"/>
      <c r="J35" s="42"/>
      <c r="K35" s="42"/>
      <c r="L35" s="42"/>
      <c r="M35" s="42" t="s">
        <v>60</v>
      </c>
      <c r="N35" s="42"/>
      <c r="O35" s="42"/>
      <c r="P35" s="42"/>
      <c r="Q35" s="42"/>
      <c r="R35" s="42"/>
      <c r="S35" s="42"/>
      <c r="T35" s="42"/>
      <c r="U35" s="47"/>
      <c r="V35" s="47"/>
      <c r="W35" s="151" t="s">
        <v>831</v>
      </c>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row>
    <row r="36" spans="1:74" s="7" customFormat="1" ht="10.15" customHeight="1" x14ac:dyDescent="0.15">
      <c r="A36" s="42"/>
      <c r="B36" s="42"/>
      <c r="C36" s="42"/>
      <c r="D36" s="42"/>
      <c r="E36" s="42"/>
      <c r="F36" s="42"/>
      <c r="G36" s="42"/>
      <c r="H36" s="42"/>
      <c r="I36" s="42"/>
      <c r="J36" s="42"/>
      <c r="K36" s="42"/>
      <c r="L36" s="42"/>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row>
    <row r="37" spans="1:74" ht="15" customHeight="1" x14ac:dyDescent="0.15">
      <c r="A37" s="242" t="s">
        <v>61</v>
      </c>
      <c r="B37" s="243"/>
      <c r="C37" s="43" t="s">
        <v>62</v>
      </c>
      <c r="D37" s="43"/>
      <c r="E37" s="43"/>
      <c r="F37" s="43"/>
      <c r="G37" s="43"/>
      <c r="H37" s="43"/>
      <c r="I37" s="43"/>
      <c r="J37" s="43"/>
      <c r="K37" s="43"/>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7"/>
      <c r="AW37" s="47"/>
      <c r="AX37" s="47"/>
      <c r="AY37" s="47"/>
      <c r="AZ37" s="47"/>
      <c r="BA37" s="44"/>
      <c r="BB37" s="44"/>
      <c r="BC37" s="44"/>
      <c r="BD37" s="44"/>
      <c r="BE37" s="44"/>
      <c r="BF37" s="44"/>
      <c r="BG37" s="44"/>
      <c r="BH37" s="44"/>
      <c r="BI37" s="44"/>
      <c r="BJ37" s="44"/>
      <c r="BK37" s="44"/>
      <c r="BL37" s="44"/>
      <c r="BM37" s="44"/>
      <c r="BN37" s="44"/>
      <c r="BO37" s="44"/>
      <c r="BP37" s="44"/>
      <c r="BQ37" s="44"/>
      <c r="BR37" s="44"/>
      <c r="BS37" s="44"/>
      <c r="BT37" s="44"/>
      <c r="BU37" s="9"/>
      <c r="BV37" s="9"/>
    </row>
    <row r="38" spans="1:74" s="7" customFormat="1" ht="10.15" customHeight="1" x14ac:dyDescent="0.15">
      <c r="A38" s="42"/>
      <c r="B38" s="42"/>
      <c r="C38" s="42"/>
      <c r="D38" s="42"/>
      <c r="E38" s="42"/>
      <c r="F38" s="42"/>
      <c r="G38" s="42"/>
      <c r="H38" s="42"/>
      <c r="I38" s="42"/>
      <c r="J38" s="42"/>
      <c r="K38" s="42"/>
      <c r="L38" s="42"/>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row>
    <row r="39" spans="1:74" ht="15" customHeight="1" thickBot="1" x14ac:dyDescent="0.2">
      <c r="A39" s="59"/>
      <c r="B39" s="59"/>
      <c r="C39" s="164" t="s">
        <v>63</v>
      </c>
      <c r="D39" s="165"/>
      <c r="E39" s="165"/>
      <c r="F39" s="165"/>
      <c r="G39" s="165"/>
      <c r="H39" s="165"/>
      <c r="I39" s="165"/>
      <c r="J39" s="165"/>
      <c r="K39" s="165"/>
      <c r="L39" s="166"/>
      <c r="M39" s="164" t="s">
        <v>64</v>
      </c>
      <c r="N39" s="165"/>
      <c r="O39" s="165"/>
      <c r="P39" s="165"/>
      <c r="Q39" s="166"/>
      <c r="R39" s="164" t="s">
        <v>65</v>
      </c>
      <c r="S39" s="165"/>
      <c r="T39" s="165"/>
      <c r="U39" s="165"/>
      <c r="V39" s="165"/>
      <c r="W39" s="165"/>
      <c r="X39" s="165"/>
      <c r="Y39" s="165"/>
      <c r="Z39" s="179" t="s">
        <v>63</v>
      </c>
      <c r="AA39" s="165"/>
      <c r="AB39" s="165"/>
      <c r="AC39" s="165"/>
      <c r="AD39" s="165"/>
      <c r="AE39" s="165"/>
      <c r="AF39" s="165"/>
      <c r="AG39" s="165"/>
      <c r="AH39" s="165"/>
      <c r="AI39" s="166"/>
      <c r="AJ39" s="164" t="s">
        <v>64</v>
      </c>
      <c r="AK39" s="165"/>
      <c r="AL39" s="165"/>
      <c r="AM39" s="165"/>
      <c r="AN39" s="166"/>
      <c r="AO39" s="164" t="s">
        <v>65</v>
      </c>
      <c r="AP39" s="165"/>
      <c r="AQ39" s="165"/>
      <c r="AR39" s="165"/>
      <c r="AS39" s="165"/>
      <c r="AT39" s="165"/>
      <c r="AU39" s="165"/>
      <c r="AV39" s="165"/>
      <c r="AW39" s="179" t="s">
        <v>63</v>
      </c>
      <c r="AX39" s="165"/>
      <c r="AY39" s="165"/>
      <c r="AZ39" s="165"/>
      <c r="BA39" s="165"/>
      <c r="BB39" s="165"/>
      <c r="BC39" s="165"/>
      <c r="BD39" s="165"/>
      <c r="BE39" s="165"/>
      <c r="BF39" s="166"/>
      <c r="BG39" s="164" t="s">
        <v>64</v>
      </c>
      <c r="BH39" s="165"/>
      <c r="BI39" s="165"/>
      <c r="BJ39" s="165"/>
      <c r="BK39" s="166"/>
      <c r="BL39" s="164" t="s">
        <v>65</v>
      </c>
      <c r="BM39" s="165"/>
      <c r="BN39" s="165"/>
      <c r="BO39" s="165"/>
      <c r="BP39" s="165"/>
      <c r="BQ39" s="165"/>
      <c r="BR39" s="165"/>
      <c r="BS39" s="166"/>
      <c r="BT39" s="44"/>
      <c r="BU39" s="9"/>
      <c r="BV39" s="9"/>
    </row>
    <row r="40" spans="1:74" ht="15" customHeight="1" thickTop="1" x14ac:dyDescent="0.15">
      <c r="A40" s="59"/>
      <c r="B40" s="59"/>
      <c r="C40" s="201" t="s">
        <v>66</v>
      </c>
      <c r="D40" s="202"/>
      <c r="E40" s="202"/>
      <c r="F40" s="202"/>
      <c r="G40" s="202"/>
      <c r="H40" s="202"/>
      <c r="I40" s="202"/>
      <c r="J40" s="202"/>
      <c r="K40" s="202"/>
      <c r="L40" s="203"/>
      <c r="M40" s="190" t="s">
        <v>67</v>
      </c>
      <c r="N40" s="191"/>
      <c r="O40" s="191"/>
      <c r="P40" s="191"/>
      <c r="Q40" s="192"/>
      <c r="R40" s="199"/>
      <c r="S40" s="200"/>
      <c r="T40" s="200"/>
      <c r="U40" s="200"/>
      <c r="V40" s="200"/>
      <c r="W40" s="200"/>
      <c r="X40" s="200"/>
      <c r="Y40" s="200"/>
      <c r="Z40" s="211" t="s">
        <v>68</v>
      </c>
      <c r="AA40" s="202"/>
      <c r="AB40" s="202"/>
      <c r="AC40" s="202"/>
      <c r="AD40" s="202"/>
      <c r="AE40" s="202"/>
      <c r="AF40" s="202"/>
      <c r="AG40" s="202"/>
      <c r="AH40" s="202"/>
      <c r="AI40" s="203"/>
      <c r="AJ40" s="190" t="s">
        <v>67</v>
      </c>
      <c r="AK40" s="191"/>
      <c r="AL40" s="191"/>
      <c r="AM40" s="191"/>
      <c r="AN40" s="192"/>
      <c r="AO40" s="199"/>
      <c r="AP40" s="200"/>
      <c r="AQ40" s="200"/>
      <c r="AR40" s="200"/>
      <c r="AS40" s="200"/>
      <c r="AT40" s="200"/>
      <c r="AU40" s="200"/>
      <c r="AV40" s="200"/>
      <c r="AW40" s="211" t="s">
        <v>69</v>
      </c>
      <c r="AX40" s="202"/>
      <c r="AY40" s="202"/>
      <c r="AZ40" s="202"/>
      <c r="BA40" s="202"/>
      <c r="BB40" s="202"/>
      <c r="BC40" s="202"/>
      <c r="BD40" s="202"/>
      <c r="BE40" s="202"/>
      <c r="BF40" s="203"/>
      <c r="BG40" s="190" t="s">
        <v>67</v>
      </c>
      <c r="BH40" s="191"/>
      <c r="BI40" s="191"/>
      <c r="BJ40" s="191"/>
      <c r="BK40" s="192"/>
      <c r="BL40" s="239"/>
      <c r="BM40" s="240"/>
      <c r="BN40" s="240"/>
      <c r="BO40" s="240"/>
      <c r="BP40" s="240"/>
      <c r="BQ40" s="240"/>
      <c r="BR40" s="240"/>
      <c r="BS40" s="241"/>
      <c r="BT40" s="44"/>
      <c r="BU40" s="9"/>
      <c r="BV40" s="9"/>
    </row>
    <row r="41" spans="1:74" ht="15" customHeight="1" x14ac:dyDescent="0.15">
      <c r="A41" s="44"/>
      <c r="B41" s="44"/>
      <c r="C41" s="204" t="s">
        <v>70</v>
      </c>
      <c r="D41" s="205"/>
      <c r="E41" s="205"/>
      <c r="F41" s="205"/>
      <c r="G41" s="205"/>
      <c r="H41" s="205"/>
      <c r="I41" s="205"/>
      <c r="J41" s="205"/>
      <c r="K41" s="205"/>
      <c r="L41" s="206"/>
      <c r="M41" s="193" t="s">
        <v>67</v>
      </c>
      <c r="N41" s="194"/>
      <c r="O41" s="194"/>
      <c r="P41" s="194"/>
      <c r="Q41" s="195"/>
      <c r="R41" s="199"/>
      <c r="S41" s="200"/>
      <c r="T41" s="200"/>
      <c r="U41" s="200"/>
      <c r="V41" s="200"/>
      <c r="W41" s="200"/>
      <c r="X41" s="200"/>
      <c r="Y41" s="200"/>
      <c r="Z41" s="212" t="s">
        <v>71</v>
      </c>
      <c r="AA41" s="205"/>
      <c r="AB41" s="205"/>
      <c r="AC41" s="205"/>
      <c r="AD41" s="205"/>
      <c r="AE41" s="205"/>
      <c r="AF41" s="205"/>
      <c r="AG41" s="205"/>
      <c r="AH41" s="205"/>
      <c r="AI41" s="206"/>
      <c r="AJ41" s="193" t="s">
        <v>67</v>
      </c>
      <c r="AK41" s="194"/>
      <c r="AL41" s="194"/>
      <c r="AM41" s="194"/>
      <c r="AN41" s="195"/>
      <c r="AO41" s="199"/>
      <c r="AP41" s="200"/>
      <c r="AQ41" s="200"/>
      <c r="AR41" s="200"/>
      <c r="AS41" s="200"/>
      <c r="AT41" s="200"/>
      <c r="AU41" s="200"/>
      <c r="AV41" s="200"/>
      <c r="AW41" s="212" t="s">
        <v>72</v>
      </c>
      <c r="AX41" s="205"/>
      <c r="AY41" s="205"/>
      <c r="AZ41" s="205"/>
      <c r="BA41" s="205"/>
      <c r="BB41" s="205"/>
      <c r="BC41" s="205"/>
      <c r="BD41" s="205"/>
      <c r="BE41" s="205"/>
      <c r="BF41" s="206"/>
      <c r="BG41" s="193" t="s">
        <v>67</v>
      </c>
      <c r="BH41" s="194"/>
      <c r="BI41" s="194"/>
      <c r="BJ41" s="194"/>
      <c r="BK41" s="195"/>
      <c r="BL41" s="199"/>
      <c r="BM41" s="200"/>
      <c r="BN41" s="200"/>
      <c r="BO41" s="200"/>
      <c r="BP41" s="200"/>
      <c r="BQ41" s="200"/>
      <c r="BR41" s="200"/>
      <c r="BS41" s="210"/>
      <c r="BT41" s="44"/>
      <c r="BU41" s="9"/>
      <c r="BV41" s="9"/>
    </row>
    <row r="42" spans="1:74" ht="15" customHeight="1" x14ac:dyDescent="0.15">
      <c r="A42" s="44"/>
      <c r="B42" s="44"/>
      <c r="C42" s="187" t="s">
        <v>73</v>
      </c>
      <c r="D42" s="188"/>
      <c r="E42" s="188"/>
      <c r="F42" s="188"/>
      <c r="G42" s="188"/>
      <c r="H42" s="188"/>
      <c r="I42" s="188"/>
      <c r="J42" s="188"/>
      <c r="K42" s="188"/>
      <c r="L42" s="189"/>
      <c r="M42" s="196" t="s">
        <v>67</v>
      </c>
      <c r="N42" s="197"/>
      <c r="O42" s="197"/>
      <c r="P42" s="197"/>
      <c r="Q42" s="198"/>
      <c r="R42" s="199"/>
      <c r="S42" s="200"/>
      <c r="T42" s="200"/>
      <c r="U42" s="200"/>
      <c r="V42" s="200"/>
      <c r="W42" s="200"/>
      <c r="X42" s="200"/>
      <c r="Y42" s="200"/>
      <c r="Z42" s="208" t="s">
        <v>74</v>
      </c>
      <c r="AA42" s="188"/>
      <c r="AB42" s="188"/>
      <c r="AC42" s="188"/>
      <c r="AD42" s="188"/>
      <c r="AE42" s="188"/>
      <c r="AF42" s="188"/>
      <c r="AG42" s="188"/>
      <c r="AH42" s="188"/>
      <c r="AI42" s="189"/>
      <c r="AJ42" s="196" t="s">
        <v>67</v>
      </c>
      <c r="AK42" s="197"/>
      <c r="AL42" s="197"/>
      <c r="AM42" s="197"/>
      <c r="AN42" s="198"/>
      <c r="AO42" s="199"/>
      <c r="AP42" s="200"/>
      <c r="AQ42" s="200"/>
      <c r="AR42" s="200"/>
      <c r="AS42" s="200"/>
      <c r="AT42" s="200"/>
      <c r="AU42" s="200"/>
      <c r="AV42" s="200"/>
      <c r="AW42" s="208" t="s">
        <v>75</v>
      </c>
      <c r="AX42" s="188"/>
      <c r="AY42" s="188"/>
      <c r="AZ42" s="188"/>
      <c r="BA42" s="188"/>
      <c r="BB42" s="188"/>
      <c r="BC42" s="188"/>
      <c r="BD42" s="188"/>
      <c r="BE42" s="188"/>
      <c r="BF42" s="189"/>
      <c r="BG42" s="196" t="s">
        <v>67</v>
      </c>
      <c r="BH42" s="197"/>
      <c r="BI42" s="197"/>
      <c r="BJ42" s="197"/>
      <c r="BK42" s="198"/>
      <c r="BL42" s="199"/>
      <c r="BM42" s="200"/>
      <c r="BN42" s="200"/>
      <c r="BO42" s="200"/>
      <c r="BP42" s="200"/>
      <c r="BQ42" s="200"/>
      <c r="BR42" s="200"/>
      <c r="BS42" s="210"/>
      <c r="BT42" s="44"/>
      <c r="BU42" s="9"/>
      <c r="BV42" s="9"/>
    </row>
    <row r="43" spans="1:74" ht="15" customHeight="1" x14ac:dyDescent="0.15">
      <c r="A43" s="43" t="s">
        <v>76</v>
      </c>
      <c r="B43" s="44"/>
      <c r="C43" s="44"/>
      <c r="D43" s="44"/>
      <c r="E43" s="44"/>
      <c r="F43" s="44"/>
      <c r="G43" s="44"/>
      <c r="H43" s="44"/>
      <c r="I43" s="44"/>
      <c r="J43" s="44"/>
      <c r="K43" s="44"/>
      <c r="L43" s="44"/>
      <c r="M43" s="44"/>
      <c r="N43" s="44"/>
      <c r="O43" s="44"/>
      <c r="P43" s="44"/>
      <c r="Q43" s="44"/>
      <c r="R43" s="54"/>
      <c r="S43" s="44"/>
      <c r="T43" s="44"/>
      <c r="U43" s="44"/>
      <c r="V43" s="44"/>
      <c r="W43" s="44"/>
      <c r="X43" s="44"/>
      <c r="Y43" s="44"/>
      <c r="Z43" s="44"/>
      <c r="AA43" s="44"/>
      <c r="AB43" s="44"/>
      <c r="AC43" s="44"/>
      <c r="AD43" s="44"/>
      <c r="AE43" s="44"/>
      <c r="AF43" s="44"/>
      <c r="AG43" s="44"/>
      <c r="AH43" s="44"/>
      <c r="AI43" s="44"/>
      <c r="AJ43" s="44"/>
      <c r="AK43" s="44"/>
      <c r="AL43" s="44"/>
      <c r="AM43" s="44"/>
      <c r="AN43" s="44"/>
      <c r="AO43" s="54"/>
      <c r="AP43" s="44"/>
      <c r="AQ43" s="44"/>
      <c r="AR43" s="44"/>
      <c r="AS43" s="44"/>
      <c r="AT43" s="44"/>
      <c r="AU43" s="44"/>
      <c r="AV43" s="44"/>
      <c r="AW43" s="44"/>
      <c r="AX43" s="44"/>
      <c r="AY43" s="44"/>
      <c r="AZ43" s="44"/>
      <c r="BA43" s="44"/>
      <c r="BB43" s="44"/>
      <c r="BC43" s="44"/>
      <c r="BD43" s="44"/>
      <c r="BE43" s="44"/>
      <c r="BF43" s="44"/>
      <c r="BG43" s="44"/>
      <c r="BH43" s="44"/>
      <c r="BI43" s="44"/>
      <c r="BJ43" s="44"/>
      <c r="BK43" s="44"/>
      <c r="BL43" s="54"/>
      <c r="BM43" s="44"/>
      <c r="BN43" s="44"/>
      <c r="BO43" s="44"/>
      <c r="BP43" s="44"/>
      <c r="BQ43" s="44"/>
      <c r="BR43" s="44"/>
      <c r="BS43" s="44"/>
      <c r="BT43" s="44"/>
      <c r="BU43" s="9"/>
      <c r="BV43" s="9"/>
    </row>
    <row r="44" spans="1:74" ht="15" customHeight="1" x14ac:dyDescent="0.15">
      <c r="A44" s="43" t="s">
        <v>77</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9"/>
      <c r="BV44" s="9"/>
    </row>
    <row r="45" spans="1:74"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34" t="s">
        <v>78</v>
      </c>
      <c r="BV45" s="7"/>
    </row>
    <row r="46" spans="1:74" x14ac:dyDescent="0.1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38"/>
      <c r="BV46" s="7"/>
    </row>
    <row r="47" spans="1:74" x14ac:dyDescent="0.1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39"/>
      <c r="BV47" s="7"/>
    </row>
    <row r="49" spans="73:73" x14ac:dyDescent="0.15">
      <c r="BU49" s="7" t="s">
        <v>79</v>
      </c>
    </row>
    <row r="50" spans="73:73" x14ac:dyDescent="0.15">
      <c r="BU50" s="7" t="s">
        <v>80</v>
      </c>
    </row>
  </sheetData>
  <mergeCells count="119">
    <mergeCell ref="A32:B32"/>
    <mergeCell ref="AB32:AC32"/>
    <mergeCell ref="W32:X32"/>
    <mergeCell ref="A37:B37"/>
    <mergeCell ref="N33:AP33"/>
    <mergeCell ref="A30:B30"/>
    <mergeCell ref="AM30:AN30"/>
    <mergeCell ref="M30:R30"/>
    <mergeCell ref="S30:T30"/>
    <mergeCell ref="U30:Z30"/>
    <mergeCell ref="AA30:AB30"/>
    <mergeCell ref="AC30:AJ30"/>
    <mergeCell ref="AK34:AL34"/>
    <mergeCell ref="AM34:AP34"/>
    <mergeCell ref="A28:B28"/>
    <mergeCell ref="AM28:AN28"/>
    <mergeCell ref="A26:B26"/>
    <mergeCell ref="M28:R28"/>
    <mergeCell ref="S28:T28"/>
    <mergeCell ref="U28:Z28"/>
    <mergeCell ref="AA28:AB28"/>
    <mergeCell ref="AC28:AJ28"/>
    <mergeCell ref="AW28:BB28"/>
    <mergeCell ref="M26:AJ26"/>
    <mergeCell ref="AM26:AN26"/>
    <mergeCell ref="A21:B21"/>
    <mergeCell ref="M21:BT21"/>
    <mergeCell ref="A23:B23"/>
    <mergeCell ref="M23:AJ23"/>
    <mergeCell ref="A18:B18"/>
    <mergeCell ref="M20:BT20"/>
    <mergeCell ref="AJ15:AK15"/>
    <mergeCell ref="BP15:BQ15"/>
    <mergeCell ref="U15:AB15"/>
    <mergeCell ref="BL15:BM15"/>
    <mergeCell ref="T17:AG17"/>
    <mergeCell ref="AH17:BT17"/>
    <mergeCell ref="T18:AG18"/>
    <mergeCell ref="AH18:BT18"/>
    <mergeCell ref="AV15:AW15"/>
    <mergeCell ref="AX15:AY15"/>
    <mergeCell ref="M18:S18"/>
    <mergeCell ref="M17:S17"/>
    <mergeCell ref="A15:B15"/>
    <mergeCell ref="AV2:BA3"/>
    <mergeCell ref="BB2:BC3"/>
    <mergeCell ref="BD2:BH3"/>
    <mergeCell ref="AW26:BT26"/>
    <mergeCell ref="BC28:BD28"/>
    <mergeCell ref="BE28:BJ28"/>
    <mergeCell ref="AW30:BT30"/>
    <mergeCell ref="BI2:BT2"/>
    <mergeCell ref="BL42:BS42"/>
    <mergeCell ref="AW39:BF39"/>
    <mergeCell ref="BG39:BK39"/>
    <mergeCell ref="BS3:BT3"/>
    <mergeCell ref="BI3:BJ3"/>
    <mergeCell ref="BK3:BR3"/>
    <mergeCell ref="BG42:BK42"/>
    <mergeCell ref="AO42:AV42"/>
    <mergeCell ref="AR15:AS15"/>
    <mergeCell ref="AT15:AU15"/>
    <mergeCell ref="AZ15:BA15"/>
    <mergeCell ref="BL39:BS39"/>
    <mergeCell ref="AW40:BF40"/>
    <mergeCell ref="BG40:BK40"/>
    <mergeCell ref="BL40:BS40"/>
    <mergeCell ref="AW41:BF41"/>
    <mergeCell ref="BG41:BK41"/>
    <mergeCell ref="BL41:BS41"/>
    <mergeCell ref="AW42:BF42"/>
    <mergeCell ref="Z40:AI40"/>
    <mergeCell ref="AJ40:AN40"/>
    <mergeCell ref="AO40:AV40"/>
    <mergeCell ref="Z41:AI41"/>
    <mergeCell ref="AJ41:AN41"/>
    <mergeCell ref="AO41:AV41"/>
    <mergeCell ref="AA3:AJ3"/>
    <mergeCell ref="S15:T15"/>
    <mergeCell ref="C42:L42"/>
    <mergeCell ref="M40:Q40"/>
    <mergeCell ref="M41:Q41"/>
    <mergeCell ref="M42:Q42"/>
    <mergeCell ref="R40:Y40"/>
    <mergeCell ref="R41:Y41"/>
    <mergeCell ref="C40:L40"/>
    <mergeCell ref="C41:L41"/>
    <mergeCell ref="AD32:AJ32"/>
    <mergeCell ref="Z34:AC34"/>
    <mergeCell ref="AD34:AE34"/>
    <mergeCell ref="AF34:AJ34"/>
    <mergeCell ref="Z42:AI42"/>
    <mergeCell ref="AJ42:AN42"/>
    <mergeCell ref="R42:Y42"/>
    <mergeCell ref="E11:S11"/>
    <mergeCell ref="A2:B2"/>
    <mergeCell ref="C2:G2"/>
    <mergeCell ref="M39:Q39"/>
    <mergeCell ref="R39:Y39"/>
    <mergeCell ref="C39:L39"/>
    <mergeCell ref="AA4:AJ4"/>
    <mergeCell ref="A6:BT6"/>
    <mergeCell ref="BN15:BO15"/>
    <mergeCell ref="BB15:BC15"/>
    <mergeCell ref="BD15:BE15"/>
    <mergeCell ref="BF15:BG15"/>
    <mergeCell ref="BH15:BI15"/>
    <mergeCell ref="BJ15:BK15"/>
    <mergeCell ref="M15:R15"/>
    <mergeCell ref="BK28:BL28"/>
    <mergeCell ref="BM28:BT28"/>
    <mergeCell ref="Y32:AA32"/>
    <mergeCell ref="M25:AJ25"/>
    <mergeCell ref="AW25:BT25"/>
    <mergeCell ref="Z39:AI39"/>
    <mergeCell ref="AJ39:AN39"/>
    <mergeCell ref="AO39:AV39"/>
    <mergeCell ref="I2:O2"/>
    <mergeCell ref="AA2:AJ2"/>
  </mergeCells>
  <phoneticPr fontId="2"/>
  <conditionalFormatting sqref="M18">
    <cfRule type="expression" dxfId="8" priority="1">
      <formula>#REF!="県名"</formula>
    </cfRule>
    <cfRule type="expression" dxfId="7" priority="2">
      <formula>$M$18="県名"</formula>
    </cfRule>
  </conditionalFormatting>
  <conditionalFormatting sqref="T18:AG18">
    <cfRule type="expression" dxfId="6" priority="4">
      <formula>$T$18="市区町村"</formula>
    </cfRule>
    <cfRule type="expression" dxfId="5" priority="6">
      <formula>$T$17="市区町村"</formula>
    </cfRule>
  </conditionalFormatting>
  <conditionalFormatting sqref="AH18:BT18">
    <cfRule type="expression" dxfId="4" priority="3">
      <formula>$AH$18="地名/番地"</formula>
    </cfRule>
    <cfRule type="expression" dxfId="3" priority="5">
      <formula>$AH$17="地名/番地"</formula>
    </cfRule>
  </conditionalFormatting>
  <dataValidations count="1">
    <dataValidation type="list" allowBlank="1" showInputMessage="1" showErrorMessage="1" sqref="C2:G2" xr:uid="{9933F554-37F4-4C0E-ADFE-31C5B9CA3BD2}">
      <formula1>"新規,更新"</formula1>
    </dataValidation>
  </dataValidations>
  <printOptions horizontalCentered="1"/>
  <pageMargins left="0.19685039370078741" right="0.19685039370078741" top="0.59055118110236227" bottom="0.39370078740157483" header="0.39370078740157483" footer="0.39370078740157483"/>
  <pageSetup paperSize="9" scale="92" orientation="landscape" cellComments="atEnd" errors="blank" r:id="rId1"/>
  <headerFooter alignWithMargins="0"/>
  <ignoredErrors>
    <ignoredError sqref="A2:BT6 A8:BT10 A7:F7 H7:BT7 A34:BT34 A33:M33 AQ33:BT33 A36:BT44 A35:V35 X35:BT35 A12:BT14 A11:D11 T11:BT11 A16:BT32 A15:L15 N15:T15 V15:BT1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ADBE43D-29A7-46F9-83B6-0B7CC6B5531B}">
          <x14:formula1>
            <xm:f>プルダウン!$B$2:$B$48</xm:f>
          </x14:formula1>
          <xm:sqref>M18:S18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90961-FC74-4C11-9EB9-2B04B10578B4}">
  <dimension ref="A2:C48"/>
  <sheetViews>
    <sheetView workbookViewId="0"/>
  </sheetViews>
  <sheetFormatPr defaultRowHeight="13.5" x14ac:dyDescent="0.15"/>
  <sheetData>
    <row r="2" spans="1:3" x14ac:dyDescent="0.15">
      <c r="A2">
        <v>1</v>
      </c>
      <c r="B2" t="s">
        <v>81</v>
      </c>
      <c r="C2" t="s">
        <v>82</v>
      </c>
    </row>
    <row r="3" spans="1:3" x14ac:dyDescent="0.15">
      <c r="A3">
        <v>2</v>
      </c>
      <c r="B3" t="s">
        <v>83</v>
      </c>
      <c r="C3" t="s">
        <v>84</v>
      </c>
    </row>
    <row r="4" spans="1:3" x14ac:dyDescent="0.15">
      <c r="A4">
        <v>3</v>
      </c>
      <c r="B4" t="s">
        <v>85</v>
      </c>
      <c r="C4" t="s">
        <v>86</v>
      </c>
    </row>
    <row r="5" spans="1:3" x14ac:dyDescent="0.15">
      <c r="A5">
        <v>4</v>
      </c>
      <c r="B5" t="s">
        <v>87</v>
      </c>
      <c r="C5" t="s">
        <v>88</v>
      </c>
    </row>
    <row r="6" spans="1:3" x14ac:dyDescent="0.15">
      <c r="A6">
        <v>5</v>
      </c>
      <c r="B6" t="s">
        <v>89</v>
      </c>
      <c r="C6" t="s">
        <v>90</v>
      </c>
    </row>
    <row r="7" spans="1:3" x14ac:dyDescent="0.15">
      <c r="A7">
        <v>6</v>
      </c>
      <c r="B7" t="s">
        <v>91</v>
      </c>
      <c r="C7" t="s">
        <v>92</v>
      </c>
    </row>
    <row r="8" spans="1:3" x14ac:dyDescent="0.15">
      <c r="A8">
        <v>7</v>
      </c>
      <c r="B8" t="s">
        <v>93</v>
      </c>
      <c r="C8" t="s">
        <v>94</v>
      </c>
    </row>
    <row r="9" spans="1:3" x14ac:dyDescent="0.15">
      <c r="A9">
        <v>8</v>
      </c>
      <c r="B9" t="s">
        <v>95</v>
      </c>
      <c r="C9" t="s">
        <v>96</v>
      </c>
    </row>
    <row r="10" spans="1:3" x14ac:dyDescent="0.15">
      <c r="A10">
        <v>9</v>
      </c>
      <c r="B10" t="s">
        <v>97</v>
      </c>
      <c r="C10" t="s">
        <v>98</v>
      </c>
    </row>
    <row r="11" spans="1:3" x14ac:dyDescent="0.15">
      <c r="A11">
        <v>10</v>
      </c>
      <c r="B11" t="s">
        <v>99</v>
      </c>
      <c r="C11" t="s">
        <v>100</v>
      </c>
    </row>
    <row r="12" spans="1:3" x14ac:dyDescent="0.15">
      <c r="A12">
        <v>11</v>
      </c>
      <c r="B12" t="s">
        <v>101</v>
      </c>
      <c r="C12" t="s">
        <v>102</v>
      </c>
    </row>
    <row r="13" spans="1:3" x14ac:dyDescent="0.15">
      <c r="A13">
        <v>12</v>
      </c>
      <c r="B13" t="s">
        <v>103</v>
      </c>
      <c r="C13" t="s">
        <v>104</v>
      </c>
    </row>
    <row r="14" spans="1:3" x14ac:dyDescent="0.15">
      <c r="A14">
        <v>13</v>
      </c>
      <c r="B14" t="s">
        <v>105</v>
      </c>
      <c r="C14" t="s">
        <v>106</v>
      </c>
    </row>
    <row r="15" spans="1:3" x14ac:dyDescent="0.15">
      <c r="A15">
        <v>14</v>
      </c>
      <c r="B15" t="s">
        <v>107</v>
      </c>
      <c r="C15" t="s">
        <v>108</v>
      </c>
    </row>
    <row r="16" spans="1:3" x14ac:dyDescent="0.15">
      <c r="A16">
        <v>15</v>
      </c>
      <c r="B16" t="s">
        <v>109</v>
      </c>
      <c r="C16" t="s">
        <v>110</v>
      </c>
    </row>
    <row r="17" spans="1:3" x14ac:dyDescent="0.15">
      <c r="A17">
        <v>16</v>
      </c>
      <c r="B17" t="s">
        <v>111</v>
      </c>
      <c r="C17" t="s">
        <v>112</v>
      </c>
    </row>
    <row r="18" spans="1:3" x14ac:dyDescent="0.15">
      <c r="A18">
        <v>17</v>
      </c>
      <c r="B18" t="s">
        <v>113</v>
      </c>
      <c r="C18" t="s">
        <v>114</v>
      </c>
    </row>
    <row r="19" spans="1:3" x14ac:dyDescent="0.15">
      <c r="A19">
        <v>18</v>
      </c>
      <c r="B19" t="s">
        <v>115</v>
      </c>
      <c r="C19" t="s">
        <v>116</v>
      </c>
    </row>
    <row r="20" spans="1:3" x14ac:dyDescent="0.15">
      <c r="A20">
        <v>19</v>
      </c>
      <c r="B20" t="s">
        <v>117</v>
      </c>
      <c r="C20" t="s">
        <v>118</v>
      </c>
    </row>
    <row r="21" spans="1:3" x14ac:dyDescent="0.15">
      <c r="A21">
        <v>20</v>
      </c>
      <c r="B21" t="s">
        <v>119</v>
      </c>
      <c r="C21" t="s">
        <v>120</v>
      </c>
    </row>
    <row r="22" spans="1:3" x14ac:dyDescent="0.15">
      <c r="A22">
        <v>21</v>
      </c>
      <c r="B22" t="s">
        <v>121</v>
      </c>
      <c r="C22" t="s">
        <v>122</v>
      </c>
    </row>
    <row r="23" spans="1:3" x14ac:dyDescent="0.15">
      <c r="A23">
        <v>22</v>
      </c>
      <c r="B23" t="s">
        <v>123</v>
      </c>
      <c r="C23" t="s">
        <v>124</v>
      </c>
    </row>
    <row r="24" spans="1:3" x14ac:dyDescent="0.15">
      <c r="A24">
        <v>23</v>
      </c>
      <c r="B24" t="s">
        <v>125</v>
      </c>
      <c r="C24" t="s">
        <v>126</v>
      </c>
    </row>
    <row r="25" spans="1:3" x14ac:dyDescent="0.15">
      <c r="A25">
        <v>24</v>
      </c>
      <c r="B25" t="s">
        <v>127</v>
      </c>
      <c r="C25" t="s">
        <v>128</v>
      </c>
    </row>
    <row r="26" spans="1:3" x14ac:dyDescent="0.15">
      <c r="A26">
        <v>25</v>
      </c>
      <c r="B26" t="s">
        <v>129</v>
      </c>
      <c r="C26" t="s">
        <v>130</v>
      </c>
    </row>
    <row r="27" spans="1:3" x14ac:dyDescent="0.15">
      <c r="A27">
        <v>26</v>
      </c>
      <c r="B27" t="s">
        <v>131</v>
      </c>
      <c r="C27" t="s">
        <v>132</v>
      </c>
    </row>
    <row r="28" spans="1:3" x14ac:dyDescent="0.15">
      <c r="A28">
        <v>29</v>
      </c>
      <c r="B28" t="s">
        <v>133</v>
      </c>
      <c r="C28" t="s">
        <v>134</v>
      </c>
    </row>
    <row r="29" spans="1:3" x14ac:dyDescent="0.15">
      <c r="A29">
        <v>28</v>
      </c>
      <c r="B29" t="s">
        <v>135</v>
      </c>
      <c r="C29" t="s">
        <v>136</v>
      </c>
    </row>
    <row r="30" spans="1:3" x14ac:dyDescent="0.15">
      <c r="A30">
        <v>29</v>
      </c>
      <c r="B30" t="s">
        <v>137</v>
      </c>
      <c r="C30" t="s">
        <v>138</v>
      </c>
    </row>
    <row r="31" spans="1:3" x14ac:dyDescent="0.15">
      <c r="A31">
        <v>30</v>
      </c>
      <c r="B31" t="s">
        <v>139</v>
      </c>
      <c r="C31" t="s">
        <v>140</v>
      </c>
    </row>
    <row r="32" spans="1:3" x14ac:dyDescent="0.15">
      <c r="A32">
        <v>31</v>
      </c>
      <c r="B32" t="s">
        <v>141</v>
      </c>
      <c r="C32" t="s">
        <v>142</v>
      </c>
    </row>
    <row r="33" spans="1:3" x14ac:dyDescent="0.15">
      <c r="A33">
        <v>32</v>
      </c>
      <c r="B33" t="s">
        <v>143</v>
      </c>
      <c r="C33" t="s">
        <v>144</v>
      </c>
    </row>
    <row r="34" spans="1:3" x14ac:dyDescent="0.15">
      <c r="A34">
        <v>33</v>
      </c>
      <c r="B34" t="s">
        <v>145</v>
      </c>
      <c r="C34" t="s">
        <v>146</v>
      </c>
    </row>
    <row r="35" spans="1:3" x14ac:dyDescent="0.15">
      <c r="A35">
        <v>34</v>
      </c>
      <c r="B35" t="s">
        <v>147</v>
      </c>
      <c r="C35" t="s">
        <v>148</v>
      </c>
    </row>
    <row r="36" spans="1:3" x14ac:dyDescent="0.15">
      <c r="A36">
        <v>35</v>
      </c>
      <c r="B36" t="s">
        <v>149</v>
      </c>
      <c r="C36" t="s">
        <v>150</v>
      </c>
    </row>
    <row r="37" spans="1:3" x14ac:dyDescent="0.15">
      <c r="A37">
        <v>36</v>
      </c>
      <c r="B37" t="s">
        <v>151</v>
      </c>
      <c r="C37" t="s">
        <v>152</v>
      </c>
    </row>
    <row r="38" spans="1:3" x14ac:dyDescent="0.15">
      <c r="A38">
        <v>37</v>
      </c>
      <c r="B38" t="s">
        <v>153</v>
      </c>
      <c r="C38" t="s">
        <v>154</v>
      </c>
    </row>
    <row r="39" spans="1:3" x14ac:dyDescent="0.15">
      <c r="A39">
        <v>38</v>
      </c>
      <c r="B39" t="s">
        <v>155</v>
      </c>
      <c r="C39" t="s">
        <v>156</v>
      </c>
    </row>
    <row r="40" spans="1:3" x14ac:dyDescent="0.15">
      <c r="A40">
        <v>39</v>
      </c>
      <c r="B40" t="s">
        <v>157</v>
      </c>
      <c r="C40" t="s">
        <v>158</v>
      </c>
    </row>
    <row r="41" spans="1:3" x14ac:dyDescent="0.15">
      <c r="A41">
        <v>40</v>
      </c>
      <c r="B41" t="s">
        <v>159</v>
      </c>
      <c r="C41" t="s">
        <v>160</v>
      </c>
    </row>
    <row r="42" spans="1:3" x14ac:dyDescent="0.15">
      <c r="A42">
        <v>41</v>
      </c>
      <c r="B42" t="s">
        <v>161</v>
      </c>
      <c r="C42" t="s">
        <v>162</v>
      </c>
    </row>
    <row r="43" spans="1:3" x14ac:dyDescent="0.15">
      <c r="A43">
        <v>42</v>
      </c>
      <c r="B43" t="s">
        <v>163</v>
      </c>
      <c r="C43" t="s">
        <v>164</v>
      </c>
    </row>
    <row r="44" spans="1:3" x14ac:dyDescent="0.15">
      <c r="A44">
        <v>43</v>
      </c>
      <c r="B44" t="s">
        <v>165</v>
      </c>
      <c r="C44" t="s">
        <v>166</v>
      </c>
    </row>
    <row r="45" spans="1:3" x14ac:dyDescent="0.15">
      <c r="A45">
        <v>44</v>
      </c>
      <c r="B45" t="s">
        <v>167</v>
      </c>
      <c r="C45" t="s">
        <v>168</v>
      </c>
    </row>
    <row r="46" spans="1:3" x14ac:dyDescent="0.15">
      <c r="A46">
        <v>45</v>
      </c>
      <c r="B46" t="s">
        <v>169</v>
      </c>
      <c r="C46" t="s">
        <v>170</v>
      </c>
    </row>
    <row r="47" spans="1:3" x14ac:dyDescent="0.15">
      <c r="A47">
        <v>46</v>
      </c>
      <c r="B47" t="s">
        <v>171</v>
      </c>
      <c r="C47" t="s">
        <v>172</v>
      </c>
    </row>
    <row r="48" spans="1:3" x14ac:dyDescent="0.15">
      <c r="A48">
        <v>47</v>
      </c>
      <c r="B48" t="s">
        <v>173</v>
      </c>
      <c r="C48" t="s">
        <v>174</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D47"/>
  <sheetViews>
    <sheetView zoomScaleNormal="100" zoomScaleSheetLayoutView="85" workbookViewId="0">
      <selection activeCell="AV9" sqref="AV9"/>
    </sheetView>
  </sheetViews>
  <sheetFormatPr defaultColWidth="9" defaultRowHeight="13.5" x14ac:dyDescent="0.15"/>
  <cols>
    <col min="1" max="47" width="2.875" style="5" customWidth="1"/>
    <col min="48" max="48" width="7.625" style="27" customWidth="1"/>
    <col min="49" max="100" width="2.625" style="5" customWidth="1"/>
    <col min="101" max="16384" width="9" style="5"/>
  </cols>
  <sheetData>
    <row r="1" spans="1:49" ht="13.5" customHeight="1" x14ac:dyDescent="0.15">
      <c r="A1" s="42" t="s">
        <v>824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60"/>
    </row>
    <row r="2" spans="1:49"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10"/>
    </row>
    <row r="3" spans="1:49" ht="14.25" thickBot="1" x14ac:dyDescent="0.2">
      <c r="A3" s="42"/>
      <c r="B3" s="42"/>
      <c r="C3" s="42"/>
      <c r="D3" s="42"/>
      <c r="E3" s="42"/>
      <c r="F3" s="42"/>
      <c r="G3" s="42"/>
      <c r="H3" s="42"/>
      <c r="I3" s="42"/>
      <c r="J3" s="42"/>
      <c r="K3" s="42"/>
      <c r="L3" s="42"/>
      <c r="M3" s="42"/>
      <c r="N3" s="42"/>
      <c r="O3" s="42"/>
      <c r="P3" s="42"/>
      <c r="Q3" s="42"/>
      <c r="R3" s="42"/>
      <c r="S3" s="66"/>
      <c r="T3" s="66"/>
      <c r="U3" s="66"/>
      <c r="V3" s="66"/>
      <c r="W3" s="66"/>
      <c r="X3" s="66"/>
      <c r="Y3" s="66"/>
      <c r="Z3" s="66"/>
      <c r="AA3" s="66"/>
      <c r="AB3" s="66"/>
      <c r="AC3" s="66"/>
      <c r="AD3" s="66"/>
      <c r="AE3" s="66"/>
      <c r="AF3" s="66"/>
      <c r="AG3" s="66"/>
      <c r="AH3" s="42" t="str">
        <f>IF('様式1-1表'!AU3="","",'様式1-1表'!AU3)</f>
        <v/>
      </c>
      <c r="AI3" s="64"/>
      <c r="AJ3" s="64"/>
      <c r="AK3" s="42"/>
      <c r="AL3" s="42"/>
      <c r="AM3" s="42"/>
      <c r="AN3" s="42"/>
      <c r="AO3" s="42"/>
      <c r="AP3" s="42"/>
      <c r="AQ3" s="42"/>
      <c r="AR3" s="42"/>
      <c r="AS3" s="42"/>
      <c r="AT3" s="42"/>
      <c r="AU3" s="42"/>
      <c r="AV3" s="60"/>
    </row>
    <row r="4" spans="1:49" ht="15" customHeight="1" x14ac:dyDescent="0.15">
      <c r="A4" s="67"/>
      <c r="B4" s="68"/>
      <c r="C4" s="266" t="s">
        <v>177</v>
      </c>
      <c r="D4" s="267"/>
      <c r="E4" s="267"/>
      <c r="F4" s="267"/>
      <c r="G4" s="267"/>
      <c r="H4" s="267"/>
      <c r="I4" s="267"/>
      <c r="J4" s="267"/>
      <c r="K4" s="267"/>
      <c r="L4" s="267"/>
      <c r="M4" s="268"/>
      <c r="N4" s="266" t="s">
        <v>178</v>
      </c>
      <c r="O4" s="267"/>
      <c r="P4" s="267"/>
      <c r="Q4" s="267"/>
      <c r="R4" s="267"/>
      <c r="S4" s="267"/>
      <c r="T4" s="267"/>
      <c r="U4" s="267"/>
      <c r="V4" s="267"/>
      <c r="W4" s="267"/>
      <c r="X4" s="267"/>
      <c r="Y4" s="268"/>
      <c r="Z4" s="266" t="s">
        <v>179</v>
      </c>
      <c r="AA4" s="267"/>
      <c r="AB4" s="267"/>
      <c r="AC4" s="267"/>
      <c r="AD4" s="267"/>
      <c r="AE4" s="267"/>
      <c r="AF4" s="267"/>
      <c r="AG4" s="267"/>
      <c r="AH4" s="267"/>
      <c r="AI4" s="267"/>
      <c r="AJ4" s="267"/>
      <c r="AK4" s="297"/>
      <c r="AL4" s="300" t="s">
        <v>180</v>
      </c>
      <c r="AM4" s="267"/>
      <c r="AN4" s="267"/>
      <c r="AO4" s="267"/>
      <c r="AP4" s="267"/>
      <c r="AQ4" s="267"/>
      <c r="AR4" s="267"/>
      <c r="AS4" s="267"/>
      <c r="AT4" s="267"/>
      <c r="AU4" s="297"/>
      <c r="AV4" s="291" t="s">
        <v>181</v>
      </c>
    </row>
    <row r="5" spans="1:49" ht="15" customHeight="1" x14ac:dyDescent="0.15">
      <c r="A5" s="69"/>
      <c r="B5" s="70"/>
      <c r="C5" s="269"/>
      <c r="D5" s="270"/>
      <c r="E5" s="270"/>
      <c r="F5" s="270"/>
      <c r="G5" s="270"/>
      <c r="H5" s="270"/>
      <c r="I5" s="270"/>
      <c r="J5" s="270"/>
      <c r="K5" s="270"/>
      <c r="L5" s="270"/>
      <c r="M5" s="271"/>
      <c r="N5" s="294"/>
      <c r="O5" s="295"/>
      <c r="P5" s="295"/>
      <c r="Q5" s="295"/>
      <c r="R5" s="295"/>
      <c r="S5" s="295"/>
      <c r="T5" s="295"/>
      <c r="U5" s="295"/>
      <c r="V5" s="295"/>
      <c r="W5" s="295"/>
      <c r="X5" s="295"/>
      <c r="Y5" s="296"/>
      <c r="Z5" s="294"/>
      <c r="AA5" s="295"/>
      <c r="AB5" s="295"/>
      <c r="AC5" s="295"/>
      <c r="AD5" s="295"/>
      <c r="AE5" s="295"/>
      <c r="AF5" s="295"/>
      <c r="AG5" s="295"/>
      <c r="AH5" s="295"/>
      <c r="AI5" s="295"/>
      <c r="AJ5" s="295"/>
      <c r="AK5" s="298"/>
      <c r="AL5" s="301"/>
      <c r="AM5" s="270"/>
      <c r="AN5" s="270"/>
      <c r="AO5" s="270"/>
      <c r="AP5" s="270"/>
      <c r="AQ5" s="270"/>
      <c r="AR5" s="270"/>
      <c r="AS5" s="270"/>
      <c r="AT5" s="270"/>
      <c r="AU5" s="302"/>
      <c r="AV5" s="292"/>
    </row>
    <row r="6" spans="1:49" ht="15" customHeight="1" x14ac:dyDescent="0.15">
      <c r="A6" s="69"/>
      <c r="B6" s="70"/>
      <c r="C6" s="269"/>
      <c r="D6" s="270"/>
      <c r="E6" s="270"/>
      <c r="F6" s="270"/>
      <c r="G6" s="270"/>
      <c r="H6" s="270"/>
      <c r="I6" s="270"/>
      <c r="J6" s="270"/>
      <c r="K6" s="270"/>
      <c r="L6" s="270"/>
      <c r="M6" s="271"/>
      <c r="N6" s="190" t="s">
        <v>182</v>
      </c>
      <c r="O6" s="175"/>
      <c r="P6" s="175"/>
      <c r="Q6" s="175"/>
      <c r="R6" s="175"/>
      <c r="S6" s="299"/>
      <c r="T6" s="190" t="s">
        <v>182</v>
      </c>
      <c r="U6" s="175"/>
      <c r="V6" s="175"/>
      <c r="W6" s="175"/>
      <c r="X6" s="175"/>
      <c r="Y6" s="299"/>
      <c r="Z6" s="190" t="s">
        <v>182</v>
      </c>
      <c r="AA6" s="175"/>
      <c r="AB6" s="175"/>
      <c r="AC6" s="175"/>
      <c r="AD6" s="175"/>
      <c r="AE6" s="299"/>
      <c r="AF6" s="190" t="s">
        <v>182</v>
      </c>
      <c r="AG6" s="175"/>
      <c r="AH6" s="175"/>
      <c r="AI6" s="175"/>
      <c r="AJ6" s="175"/>
      <c r="AK6" s="299"/>
      <c r="AL6" s="301"/>
      <c r="AM6" s="270"/>
      <c r="AN6" s="270"/>
      <c r="AO6" s="270"/>
      <c r="AP6" s="270"/>
      <c r="AQ6" s="270"/>
      <c r="AR6" s="270"/>
      <c r="AS6" s="270"/>
      <c r="AT6" s="270"/>
      <c r="AU6" s="302"/>
      <c r="AV6" s="292"/>
    </row>
    <row r="7" spans="1:49" ht="15" customHeight="1" x14ac:dyDescent="0.15">
      <c r="A7" s="69"/>
      <c r="B7" s="70"/>
      <c r="C7" s="269"/>
      <c r="D7" s="270"/>
      <c r="E7" s="270"/>
      <c r="F7" s="270"/>
      <c r="G7" s="270"/>
      <c r="H7" s="270"/>
      <c r="I7" s="270"/>
      <c r="J7" s="270"/>
      <c r="K7" s="270"/>
      <c r="L7" s="270"/>
      <c r="M7" s="271"/>
      <c r="N7" s="190" t="s">
        <v>183</v>
      </c>
      <c r="O7" s="175"/>
      <c r="P7" s="175"/>
      <c r="Q7" s="175"/>
      <c r="R7" s="175"/>
      <c r="S7" s="299"/>
      <c r="T7" s="190" t="s">
        <v>183</v>
      </c>
      <c r="U7" s="175"/>
      <c r="V7" s="175"/>
      <c r="W7" s="175"/>
      <c r="X7" s="175"/>
      <c r="Y7" s="299"/>
      <c r="Z7" s="190" t="s">
        <v>183</v>
      </c>
      <c r="AA7" s="175"/>
      <c r="AB7" s="175"/>
      <c r="AC7" s="175"/>
      <c r="AD7" s="175"/>
      <c r="AE7" s="299"/>
      <c r="AF7" s="190" t="s">
        <v>183</v>
      </c>
      <c r="AG7" s="175"/>
      <c r="AH7" s="175"/>
      <c r="AI7" s="175"/>
      <c r="AJ7" s="175"/>
      <c r="AK7" s="299"/>
      <c r="AL7" s="301"/>
      <c r="AM7" s="270"/>
      <c r="AN7" s="270"/>
      <c r="AO7" s="270"/>
      <c r="AP7" s="270"/>
      <c r="AQ7" s="270"/>
      <c r="AR7" s="270"/>
      <c r="AS7" s="270"/>
      <c r="AT7" s="270"/>
      <c r="AU7" s="302"/>
      <c r="AV7" s="292"/>
    </row>
    <row r="8" spans="1:49" ht="15" customHeight="1" thickBot="1" x14ac:dyDescent="0.2">
      <c r="A8" s="69"/>
      <c r="B8" s="70"/>
      <c r="C8" s="269"/>
      <c r="D8" s="270"/>
      <c r="E8" s="270"/>
      <c r="F8" s="270"/>
      <c r="G8" s="270"/>
      <c r="H8" s="270"/>
      <c r="I8" s="270"/>
      <c r="J8" s="270"/>
      <c r="K8" s="270"/>
      <c r="L8" s="270"/>
      <c r="M8" s="271"/>
      <c r="N8" s="303" t="s">
        <v>184</v>
      </c>
      <c r="O8" s="304"/>
      <c r="P8" s="304"/>
      <c r="Q8" s="304"/>
      <c r="R8" s="304"/>
      <c r="S8" s="306"/>
      <c r="T8" s="303" t="s">
        <v>184</v>
      </c>
      <c r="U8" s="304"/>
      <c r="V8" s="304"/>
      <c r="W8" s="304"/>
      <c r="X8" s="304"/>
      <c r="Y8" s="306"/>
      <c r="Z8" s="303" t="s">
        <v>184</v>
      </c>
      <c r="AA8" s="304"/>
      <c r="AB8" s="304"/>
      <c r="AC8" s="304"/>
      <c r="AD8" s="304"/>
      <c r="AE8" s="306"/>
      <c r="AF8" s="303" t="s">
        <v>185</v>
      </c>
      <c r="AG8" s="304"/>
      <c r="AH8" s="304"/>
      <c r="AI8" s="304"/>
      <c r="AJ8" s="304"/>
      <c r="AK8" s="305"/>
      <c r="AL8" s="301"/>
      <c r="AM8" s="270"/>
      <c r="AN8" s="270"/>
      <c r="AO8" s="270"/>
      <c r="AP8" s="270"/>
      <c r="AQ8" s="270"/>
      <c r="AR8" s="270"/>
      <c r="AS8" s="270"/>
      <c r="AT8" s="270"/>
      <c r="AU8" s="302"/>
      <c r="AV8" s="293"/>
    </row>
    <row r="9" spans="1:49" ht="15" thickTop="1" thickBot="1" x14ac:dyDescent="0.2">
      <c r="A9" s="69"/>
      <c r="B9" s="70"/>
      <c r="C9" s="71" t="s">
        <v>8</v>
      </c>
      <c r="D9" s="272" t="s">
        <v>186</v>
      </c>
      <c r="E9" s="273"/>
      <c r="F9" s="273"/>
      <c r="G9" s="273"/>
      <c r="H9" s="273"/>
      <c r="I9" s="273"/>
      <c r="J9" s="273"/>
      <c r="K9" s="273"/>
      <c r="L9" s="273"/>
      <c r="M9" s="274"/>
      <c r="N9" s="286"/>
      <c r="O9" s="287"/>
      <c r="P9" s="287"/>
      <c r="Q9" s="287"/>
      <c r="R9" s="287"/>
      <c r="S9" s="288"/>
      <c r="T9" s="286"/>
      <c r="U9" s="287"/>
      <c r="V9" s="287"/>
      <c r="W9" s="287"/>
      <c r="X9" s="287"/>
      <c r="Y9" s="288"/>
      <c r="Z9" s="286"/>
      <c r="AA9" s="287"/>
      <c r="AB9" s="287"/>
      <c r="AC9" s="287"/>
      <c r="AD9" s="287"/>
      <c r="AE9" s="288"/>
      <c r="AF9" s="286"/>
      <c r="AG9" s="287"/>
      <c r="AH9" s="287"/>
      <c r="AI9" s="287"/>
      <c r="AJ9" s="287"/>
      <c r="AK9" s="287"/>
      <c r="AL9" s="289" t="str">
        <f>IF(COUNT($N9:$AK9)=0,"",ROUNDDOWN(AVERAGE($N9:$AK9),0))</f>
        <v/>
      </c>
      <c r="AM9" s="287"/>
      <c r="AN9" s="287"/>
      <c r="AO9" s="287"/>
      <c r="AP9" s="287"/>
      <c r="AQ9" s="287"/>
      <c r="AR9" s="287"/>
      <c r="AS9" s="287"/>
      <c r="AT9" s="287"/>
      <c r="AU9" s="290"/>
      <c r="AV9" s="72"/>
    </row>
    <row r="10" spans="1:49" ht="14.25" customHeight="1" thickTop="1" thickBot="1" x14ac:dyDescent="0.2">
      <c r="A10" s="69"/>
      <c r="B10" s="70"/>
      <c r="C10" s="73" t="s">
        <v>187</v>
      </c>
      <c r="D10" s="183" t="s">
        <v>188</v>
      </c>
      <c r="E10" s="184"/>
      <c r="F10" s="184"/>
      <c r="G10" s="184"/>
      <c r="H10" s="184"/>
      <c r="I10" s="184"/>
      <c r="J10" s="184"/>
      <c r="K10" s="184"/>
      <c r="L10" s="184"/>
      <c r="M10" s="185"/>
      <c r="N10" s="261"/>
      <c r="O10" s="262"/>
      <c r="P10" s="262"/>
      <c r="Q10" s="262"/>
      <c r="R10" s="262"/>
      <c r="S10" s="263"/>
      <c r="T10" s="261"/>
      <c r="U10" s="262"/>
      <c r="V10" s="262"/>
      <c r="W10" s="262"/>
      <c r="X10" s="262"/>
      <c r="Y10" s="263"/>
      <c r="Z10" s="261"/>
      <c r="AA10" s="262"/>
      <c r="AB10" s="262"/>
      <c r="AC10" s="262"/>
      <c r="AD10" s="262"/>
      <c r="AE10" s="263"/>
      <c r="AF10" s="261"/>
      <c r="AG10" s="262"/>
      <c r="AH10" s="262"/>
      <c r="AI10" s="262"/>
      <c r="AJ10" s="262"/>
      <c r="AK10" s="262"/>
      <c r="AL10" s="289" t="str">
        <f t="shared" ref="AL10:AL43" si="0">IF(COUNT($N10:$AK10)=0,"",ROUNDDOWN(AVERAGE($N10:$AK10),0))</f>
        <v/>
      </c>
      <c r="AM10" s="287"/>
      <c r="AN10" s="287"/>
      <c r="AO10" s="287"/>
      <c r="AP10" s="287"/>
      <c r="AQ10" s="287"/>
      <c r="AR10" s="287"/>
      <c r="AS10" s="287"/>
      <c r="AT10" s="287"/>
      <c r="AU10" s="290"/>
      <c r="AV10" s="74"/>
    </row>
    <row r="11" spans="1:49" ht="14.25" customHeight="1" thickTop="1" thickBot="1" x14ac:dyDescent="0.2">
      <c r="A11" s="69"/>
      <c r="B11" s="70"/>
      <c r="C11" s="73" t="s">
        <v>189</v>
      </c>
      <c r="D11" s="183" t="s">
        <v>190</v>
      </c>
      <c r="E11" s="184"/>
      <c r="F11" s="184"/>
      <c r="G11" s="184"/>
      <c r="H11" s="184"/>
      <c r="I11" s="184"/>
      <c r="J11" s="184"/>
      <c r="K11" s="184"/>
      <c r="L11" s="184"/>
      <c r="M11" s="185"/>
      <c r="N11" s="261"/>
      <c r="O11" s="262"/>
      <c r="P11" s="262"/>
      <c r="Q11" s="262"/>
      <c r="R11" s="262"/>
      <c r="S11" s="263"/>
      <c r="T11" s="261"/>
      <c r="U11" s="262"/>
      <c r="V11" s="262"/>
      <c r="W11" s="262"/>
      <c r="X11" s="262"/>
      <c r="Y11" s="263"/>
      <c r="Z11" s="261"/>
      <c r="AA11" s="262"/>
      <c r="AB11" s="262"/>
      <c r="AC11" s="262"/>
      <c r="AD11" s="262"/>
      <c r="AE11" s="263"/>
      <c r="AF11" s="261"/>
      <c r="AG11" s="262"/>
      <c r="AH11" s="262"/>
      <c r="AI11" s="262"/>
      <c r="AJ11" s="262"/>
      <c r="AK11" s="262"/>
      <c r="AL11" s="289" t="str">
        <f t="shared" si="0"/>
        <v/>
      </c>
      <c r="AM11" s="287"/>
      <c r="AN11" s="287"/>
      <c r="AO11" s="287"/>
      <c r="AP11" s="287"/>
      <c r="AQ11" s="287"/>
      <c r="AR11" s="287"/>
      <c r="AS11" s="287"/>
      <c r="AT11" s="287"/>
      <c r="AU11" s="290"/>
      <c r="AV11" s="74"/>
    </row>
    <row r="12" spans="1:49" ht="14.25" customHeight="1" thickTop="1" thickBot="1" x14ac:dyDescent="0.2">
      <c r="A12" s="69"/>
      <c r="B12" s="70"/>
      <c r="C12" s="73" t="s">
        <v>191</v>
      </c>
      <c r="D12" s="183" t="s">
        <v>192</v>
      </c>
      <c r="E12" s="184"/>
      <c r="F12" s="184"/>
      <c r="G12" s="184"/>
      <c r="H12" s="184"/>
      <c r="I12" s="184"/>
      <c r="J12" s="184"/>
      <c r="K12" s="184"/>
      <c r="L12" s="184"/>
      <c r="M12" s="185"/>
      <c r="N12" s="261"/>
      <c r="O12" s="262"/>
      <c r="P12" s="262"/>
      <c r="Q12" s="262"/>
      <c r="R12" s="262"/>
      <c r="S12" s="263"/>
      <c r="T12" s="261"/>
      <c r="U12" s="262"/>
      <c r="V12" s="262"/>
      <c r="W12" s="262"/>
      <c r="X12" s="262"/>
      <c r="Y12" s="263"/>
      <c r="Z12" s="261"/>
      <c r="AA12" s="262"/>
      <c r="AB12" s="262"/>
      <c r="AC12" s="262"/>
      <c r="AD12" s="262"/>
      <c r="AE12" s="263"/>
      <c r="AF12" s="261"/>
      <c r="AG12" s="262"/>
      <c r="AH12" s="262"/>
      <c r="AI12" s="262"/>
      <c r="AJ12" s="262"/>
      <c r="AK12" s="262"/>
      <c r="AL12" s="289" t="str">
        <f t="shared" si="0"/>
        <v/>
      </c>
      <c r="AM12" s="287"/>
      <c r="AN12" s="287"/>
      <c r="AO12" s="287"/>
      <c r="AP12" s="287"/>
      <c r="AQ12" s="287"/>
      <c r="AR12" s="287"/>
      <c r="AS12" s="287"/>
      <c r="AT12" s="287"/>
      <c r="AU12" s="290"/>
      <c r="AV12" s="74"/>
    </row>
    <row r="13" spans="1:49" ht="14.25" customHeight="1" thickTop="1" thickBot="1" x14ac:dyDescent="0.2">
      <c r="A13" s="69"/>
      <c r="B13" s="70"/>
      <c r="C13" s="73" t="s">
        <v>193</v>
      </c>
      <c r="D13" s="183" t="s">
        <v>194</v>
      </c>
      <c r="E13" s="184"/>
      <c r="F13" s="184"/>
      <c r="G13" s="184"/>
      <c r="H13" s="184"/>
      <c r="I13" s="184"/>
      <c r="J13" s="184"/>
      <c r="K13" s="184"/>
      <c r="L13" s="184"/>
      <c r="M13" s="185"/>
      <c r="N13" s="261"/>
      <c r="O13" s="262"/>
      <c r="P13" s="262"/>
      <c r="Q13" s="262"/>
      <c r="R13" s="262"/>
      <c r="S13" s="263"/>
      <c r="T13" s="261"/>
      <c r="U13" s="262"/>
      <c r="V13" s="262"/>
      <c r="W13" s="262"/>
      <c r="X13" s="262"/>
      <c r="Y13" s="263"/>
      <c r="Z13" s="261"/>
      <c r="AA13" s="262"/>
      <c r="AB13" s="262"/>
      <c r="AC13" s="262"/>
      <c r="AD13" s="262"/>
      <c r="AE13" s="263"/>
      <c r="AF13" s="261"/>
      <c r="AG13" s="262"/>
      <c r="AH13" s="262"/>
      <c r="AI13" s="262"/>
      <c r="AJ13" s="262"/>
      <c r="AK13" s="262"/>
      <c r="AL13" s="289" t="str">
        <f t="shared" si="0"/>
        <v/>
      </c>
      <c r="AM13" s="287"/>
      <c r="AN13" s="287"/>
      <c r="AO13" s="287"/>
      <c r="AP13" s="287"/>
      <c r="AQ13" s="287"/>
      <c r="AR13" s="287"/>
      <c r="AS13" s="287"/>
      <c r="AT13" s="287"/>
      <c r="AU13" s="290"/>
      <c r="AV13" s="74"/>
    </row>
    <row r="14" spans="1:49" ht="14.25" customHeight="1" thickTop="1" thickBot="1" x14ac:dyDescent="0.2">
      <c r="A14" s="69"/>
      <c r="B14" s="70"/>
      <c r="C14" s="73" t="s">
        <v>195</v>
      </c>
      <c r="D14" s="183" t="s">
        <v>196</v>
      </c>
      <c r="E14" s="184"/>
      <c r="F14" s="184"/>
      <c r="G14" s="184"/>
      <c r="H14" s="184"/>
      <c r="I14" s="184"/>
      <c r="J14" s="184"/>
      <c r="K14" s="184"/>
      <c r="L14" s="184"/>
      <c r="M14" s="185"/>
      <c r="N14" s="261"/>
      <c r="O14" s="262"/>
      <c r="P14" s="262"/>
      <c r="Q14" s="262"/>
      <c r="R14" s="262"/>
      <c r="S14" s="263"/>
      <c r="T14" s="261"/>
      <c r="U14" s="262"/>
      <c r="V14" s="262"/>
      <c r="W14" s="262"/>
      <c r="X14" s="262"/>
      <c r="Y14" s="263"/>
      <c r="Z14" s="261"/>
      <c r="AA14" s="262"/>
      <c r="AB14" s="262"/>
      <c r="AC14" s="262"/>
      <c r="AD14" s="262"/>
      <c r="AE14" s="263"/>
      <c r="AF14" s="261"/>
      <c r="AG14" s="262"/>
      <c r="AH14" s="262"/>
      <c r="AI14" s="262"/>
      <c r="AJ14" s="262"/>
      <c r="AK14" s="262"/>
      <c r="AL14" s="289" t="str">
        <f t="shared" si="0"/>
        <v/>
      </c>
      <c r="AM14" s="287"/>
      <c r="AN14" s="287"/>
      <c r="AO14" s="287"/>
      <c r="AP14" s="287"/>
      <c r="AQ14" s="287"/>
      <c r="AR14" s="287"/>
      <c r="AS14" s="287"/>
      <c r="AT14" s="287"/>
      <c r="AU14" s="290"/>
      <c r="AV14" s="74"/>
    </row>
    <row r="15" spans="1:49" ht="14.25" customHeight="1" thickTop="1" thickBot="1" x14ac:dyDescent="0.2">
      <c r="A15" s="264">
        <v>20</v>
      </c>
      <c r="B15" s="265"/>
      <c r="C15" s="73" t="s">
        <v>197</v>
      </c>
      <c r="D15" s="183" t="s">
        <v>198</v>
      </c>
      <c r="E15" s="184"/>
      <c r="F15" s="184"/>
      <c r="G15" s="184"/>
      <c r="H15" s="184"/>
      <c r="I15" s="184"/>
      <c r="J15" s="184"/>
      <c r="K15" s="184"/>
      <c r="L15" s="184"/>
      <c r="M15" s="185"/>
      <c r="N15" s="261"/>
      <c r="O15" s="262"/>
      <c r="P15" s="262"/>
      <c r="Q15" s="262"/>
      <c r="R15" s="262"/>
      <c r="S15" s="263"/>
      <c r="T15" s="261"/>
      <c r="U15" s="262"/>
      <c r="V15" s="262"/>
      <c r="W15" s="262"/>
      <c r="X15" s="262"/>
      <c r="Y15" s="263"/>
      <c r="Z15" s="261"/>
      <c r="AA15" s="262"/>
      <c r="AB15" s="262"/>
      <c r="AC15" s="262"/>
      <c r="AD15" s="262"/>
      <c r="AE15" s="263"/>
      <c r="AF15" s="261"/>
      <c r="AG15" s="262"/>
      <c r="AH15" s="262"/>
      <c r="AI15" s="262"/>
      <c r="AJ15" s="262"/>
      <c r="AK15" s="262"/>
      <c r="AL15" s="289" t="str">
        <f t="shared" si="0"/>
        <v/>
      </c>
      <c r="AM15" s="287"/>
      <c r="AN15" s="287"/>
      <c r="AO15" s="287"/>
      <c r="AP15" s="287"/>
      <c r="AQ15" s="287"/>
      <c r="AR15" s="287"/>
      <c r="AS15" s="287"/>
      <c r="AT15" s="287"/>
      <c r="AU15" s="290"/>
      <c r="AV15" s="74"/>
    </row>
    <row r="16" spans="1:49" ht="14.25" customHeight="1" thickTop="1" thickBot="1" x14ac:dyDescent="0.2">
      <c r="A16" s="69"/>
      <c r="B16" s="70"/>
      <c r="C16" s="73" t="s">
        <v>23</v>
      </c>
      <c r="D16" s="183" t="s">
        <v>199</v>
      </c>
      <c r="E16" s="184"/>
      <c r="F16" s="184"/>
      <c r="G16" s="184"/>
      <c r="H16" s="184"/>
      <c r="I16" s="184"/>
      <c r="J16" s="184"/>
      <c r="K16" s="184"/>
      <c r="L16" s="184"/>
      <c r="M16" s="185"/>
      <c r="N16" s="261"/>
      <c r="O16" s="262"/>
      <c r="P16" s="262"/>
      <c r="Q16" s="262"/>
      <c r="R16" s="262"/>
      <c r="S16" s="263"/>
      <c r="T16" s="261"/>
      <c r="U16" s="262"/>
      <c r="V16" s="262"/>
      <c r="W16" s="262"/>
      <c r="X16" s="262"/>
      <c r="Y16" s="263"/>
      <c r="Z16" s="261"/>
      <c r="AA16" s="262"/>
      <c r="AB16" s="262"/>
      <c r="AC16" s="262"/>
      <c r="AD16" s="262"/>
      <c r="AE16" s="263"/>
      <c r="AF16" s="261"/>
      <c r="AG16" s="262"/>
      <c r="AH16" s="262"/>
      <c r="AI16" s="262"/>
      <c r="AJ16" s="262"/>
      <c r="AK16" s="262"/>
      <c r="AL16" s="289" t="str">
        <f t="shared" si="0"/>
        <v/>
      </c>
      <c r="AM16" s="287"/>
      <c r="AN16" s="287"/>
      <c r="AO16" s="287"/>
      <c r="AP16" s="287"/>
      <c r="AQ16" s="287"/>
      <c r="AR16" s="287"/>
      <c r="AS16" s="287"/>
      <c r="AT16" s="287"/>
      <c r="AU16" s="290"/>
      <c r="AV16" s="74"/>
    </row>
    <row r="17" spans="1:48" ht="14.25" customHeight="1" thickTop="1" thickBot="1" x14ac:dyDescent="0.2">
      <c r="A17" s="264" t="s">
        <v>200</v>
      </c>
      <c r="B17" s="265"/>
      <c r="C17" s="73" t="s">
        <v>26</v>
      </c>
      <c r="D17" s="183" t="s">
        <v>201</v>
      </c>
      <c r="E17" s="184"/>
      <c r="F17" s="184"/>
      <c r="G17" s="184"/>
      <c r="H17" s="184"/>
      <c r="I17" s="184"/>
      <c r="J17" s="184"/>
      <c r="K17" s="184"/>
      <c r="L17" s="184"/>
      <c r="M17" s="185"/>
      <c r="N17" s="261"/>
      <c r="O17" s="262"/>
      <c r="P17" s="262"/>
      <c r="Q17" s="262"/>
      <c r="R17" s="262"/>
      <c r="S17" s="263"/>
      <c r="T17" s="261"/>
      <c r="U17" s="262"/>
      <c r="V17" s="262"/>
      <c r="W17" s="262"/>
      <c r="X17" s="262"/>
      <c r="Y17" s="263"/>
      <c r="Z17" s="261"/>
      <c r="AA17" s="262"/>
      <c r="AB17" s="262"/>
      <c r="AC17" s="262"/>
      <c r="AD17" s="262"/>
      <c r="AE17" s="263"/>
      <c r="AF17" s="261"/>
      <c r="AG17" s="262"/>
      <c r="AH17" s="262"/>
      <c r="AI17" s="262"/>
      <c r="AJ17" s="262"/>
      <c r="AK17" s="262"/>
      <c r="AL17" s="289" t="str">
        <f t="shared" si="0"/>
        <v/>
      </c>
      <c r="AM17" s="287"/>
      <c r="AN17" s="287"/>
      <c r="AO17" s="287"/>
      <c r="AP17" s="287"/>
      <c r="AQ17" s="287"/>
      <c r="AR17" s="287"/>
      <c r="AS17" s="287"/>
      <c r="AT17" s="287"/>
      <c r="AU17" s="290"/>
      <c r="AV17" s="74"/>
    </row>
    <row r="18" spans="1:48" ht="14.25" customHeight="1" thickTop="1" thickBot="1" x14ac:dyDescent="0.2">
      <c r="A18" s="75"/>
      <c r="B18" s="76"/>
      <c r="C18" s="73" t="s">
        <v>29</v>
      </c>
      <c r="D18" s="183" t="s">
        <v>202</v>
      </c>
      <c r="E18" s="184"/>
      <c r="F18" s="184"/>
      <c r="G18" s="184"/>
      <c r="H18" s="184"/>
      <c r="I18" s="184"/>
      <c r="J18" s="184"/>
      <c r="K18" s="184"/>
      <c r="L18" s="184"/>
      <c r="M18" s="185"/>
      <c r="N18" s="261"/>
      <c r="O18" s="262"/>
      <c r="P18" s="262"/>
      <c r="Q18" s="262"/>
      <c r="R18" s="262"/>
      <c r="S18" s="263"/>
      <c r="T18" s="261"/>
      <c r="U18" s="262"/>
      <c r="V18" s="262"/>
      <c r="W18" s="262"/>
      <c r="X18" s="262"/>
      <c r="Y18" s="263"/>
      <c r="Z18" s="261"/>
      <c r="AA18" s="262"/>
      <c r="AB18" s="262"/>
      <c r="AC18" s="262"/>
      <c r="AD18" s="262"/>
      <c r="AE18" s="263"/>
      <c r="AF18" s="261"/>
      <c r="AG18" s="262"/>
      <c r="AH18" s="262"/>
      <c r="AI18" s="262"/>
      <c r="AJ18" s="262"/>
      <c r="AK18" s="262"/>
      <c r="AL18" s="289" t="str">
        <f t="shared" si="0"/>
        <v/>
      </c>
      <c r="AM18" s="287"/>
      <c r="AN18" s="287"/>
      <c r="AO18" s="287"/>
      <c r="AP18" s="287"/>
      <c r="AQ18" s="287"/>
      <c r="AR18" s="287"/>
      <c r="AS18" s="287"/>
      <c r="AT18" s="287"/>
      <c r="AU18" s="290"/>
      <c r="AV18" s="74"/>
    </row>
    <row r="19" spans="1:48" ht="14.25" customHeight="1" thickTop="1" thickBot="1" x14ac:dyDescent="0.2">
      <c r="A19" s="264" t="s">
        <v>203</v>
      </c>
      <c r="B19" s="265"/>
      <c r="C19" s="73" t="s">
        <v>34</v>
      </c>
      <c r="D19" s="183" t="s">
        <v>204</v>
      </c>
      <c r="E19" s="184"/>
      <c r="F19" s="184"/>
      <c r="G19" s="184"/>
      <c r="H19" s="184"/>
      <c r="I19" s="184"/>
      <c r="J19" s="184"/>
      <c r="K19" s="184"/>
      <c r="L19" s="184"/>
      <c r="M19" s="185"/>
      <c r="N19" s="261"/>
      <c r="O19" s="262"/>
      <c r="P19" s="262"/>
      <c r="Q19" s="262"/>
      <c r="R19" s="262"/>
      <c r="S19" s="263"/>
      <c r="T19" s="261"/>
      <c r="U19" s="262"/>
      <c r="V19" s="262"/>
      <c r="W19" s="262"/>
      <c r="X19" s="262"/>
      <c r="Y19" s="263"/>
      <c r="Z19" s="261"/>
      <c r="AA19" s="262"/>
      <c r="AB19" s="262"/>
      <c r="AC19" s="262"/>
      <c r="AD19" s="262"/>
      <c r="AE19" s="263"/>
      <c r="AF19" s="261"/>
      <c r="AG19" s="262"/>
      <c r="AH19" s="262"/>
      <c r="AI19" s="262"/>
      <c r="AJ19" s="262"/>
      <c r="AK19" s="262"/>
      <c r="AL19" s="289" t="str">
        <f t="shared" si="0"/>
        <v/>
      </c>
      <c r="AM19" s="287"/>
      <c r="AN19" s="287"/>
      <c r="AO19" s="287"/>
      <c r="AP19" s="287"/>
      <c r="AQ19" s="287"/>
      <c r="AR19" s="287"/>
      <c r="AS19" s="287"/>
      <c r="AT19" s="287"/>
      <c r="AU19" s="290"/>
      <c r="AV19" s="74"/>
    </row>
    <row r="20" spans="1:48" ht="14.25" customHeight="1" thickTop="1" thickBot="1" x14ac:dyDescent="0.2">
      <c r="A20" s="75"/>
      <c r="B20" s="76"/>
      <c r="C20" s="73" t="s">
        <v>36</v>
      </c>
      <c r="D20" s="183" t="s">
        <v>205</v>
      </c>
      <c r="E20" s="184"/>
      <c r="F20" s="184"/>
      <c r="G20" s="184"/>
      <c r="H20" s="184"/>
      <c r="I20" s="184"/>
      <c r="J20" s="184"/>
      <c r="K20" s="184"/>
      <c r="L20" s="184"/>
      <c r="M20" s="185"/>
      <c r="N20" s="261"/>
      <c r="O20" s="262"/>
      <c r="P20" s="262"/>
      <c r="Q20" s="262"/>
      <c r="R20" s="262"/>
      <c r="S20" s="263"/>
      <c r="T20" s="261"/>
      <c r="U20" s="262"/>
      <c r="V20" s="262"/>
      <c r="W20" s="262"/>
      <c r="X20" s="262"/>
      <c r="Y20" s="263"/>
      <c r="Z20" s="261"/>
      <c r="AA20" s="262"/>
      <c r="AB20" s="262"/>
      <c r="AC20" s="262"/>
      <c r="AD20" s="262"/>
      <c r="AE20" s="263"/>
      <c r="AF20" s="261"/>
      <c r="AG20" s="262"/>
      <c r="AH20" s="262"/>
      <c r="AI20" s="262"/>
      <c r="AJ20" s="262"/>
      <c r="AK20" s="262"/>
      <c r="AL20" s="289" t="str">
        <f t="shared" si="0"/>
        <v/>
      </c>
      <c r="AM20" s="287"/>
      <c r="AN20" s="287"/>
      <c r="AO20" s="287"/>
      <c r="AP20" s="287"/>
      <c r="AQ20" s="287"/>
      <c r="AR20" s="287"/>
      <c r="AS20" s="287"/>
      <c r="AT20" s="287"/>
      <c r="AU20" s="290"/>
      <c r="AV20" s="74"/>
    </row>
    <row r="21" spans="1:48" ht="14.25" customHeight="1" thickTop="1" thickBot="1" x14ac:dyDescent="0.2">
      <c r="A21" s="264" t="s">
        <v>206</v>
      </c>
      <c r="B21" s="265"/>
      <c r="C21" s="73" t="s">
        <v>39</v>
      </c>
      <c r="D21" s="183" t="s">
        <v>207</v>
      </c>
      <c r="E21" s="184"/>
      <c r="F21" s="184"/>
      <c r="G21" s="184"/>
      <c r="H21" s="184"/>
      <c r="I21" s="184"/>
      <c r="J21" s="184"/>
      <c r="K21" s="184"/>
      <c r="L21" s="184"/>
      <c r="M21" s="185"/>
      <c r="N21" s="261"/>
      <c r="O21" s="262"/>
      <c r="P21" s="262"/>
      <c r="Q21" s="262"/>
      <c r="R21" s="262"/>
      <c r="S21" s="263"/>
      <c r="T21" s="261"/>
      <c r="U21" s="262"/>
      <c r="V21" s="262"/>
      <c r="W21" s="262"/>
      <c r="X21" s="262"/>
      <c r="Y21" s="263"/>
      <c r="Z21" s="261"/>
      <c r="AA21" s="262"/>
      <c r="AB21" s="262"/>
      <c r="AC21" s="262"/>
      <c r="AD21" s="262"/>
      <c r="AE21" s="263"/>
      <c r="AF21" s="261"/>
      <c r="AG21" s="262"/>
      <c r="AH21" s="262"/>
      <c r="AI21" s="262"/>
      <c r="AJ21" s="262"/>
      <c r="AK21" s="262"/>
      <c r="AL21" s="289" t="str">
        <f t="shared" si="0"/>
        <v/>
      </c>
      <c r="AM21" s="287"/>
      <c r="AN21" s="287"/>
      <c r="AO21" s="287"/>
      <c r="AP21" s="287"/>
      <c r="AQ21" s="287"/>
      <c r="AR21" s="287"/>
      <c r="AS21" s="287"/>
      <c r="AT21" s="287"/>
      <c r="AU21" s="290"/>
      <c r="AV21" s="74"/>
    </row>
    <row r="22" spans="1:48" ht="14.25" customHeight="1" thickTop="1" thickBot="1" x14ac:dyDescent="0.2">
      <c r="A22" s="75"/>
      <c r="B22" s="76"/>
      <c r="C22" s="73" t="s">
        <v>41</v>
      </c>
      <c r="D22" s="183" t="s">
        <v>208</v>
      </c>
      <c r="E22" s="184"/>
      <c r="F22" s="184"/>
      <c r="G22" s="184"/>
      <c r="H22" s="184"/>
      <c r="I22" s="184"/>
      <c r="J22" s="184"/>
      <c r="K22" s="184"/>
      <c r="L22" s="184"/>
      <c r="M22" s="185"/>
      <c r="N22" s="261"/>
      <c r="O22" s="262"/>
      <c r="P22" s="262"/>
      <c r="Q22" s="262"/>
      <c r="R22" s="262"/>
      <c r="S22" s="263"/>
      <c r="T22" s="261"/>
      <c r="U22" s="262"/>
      <c r="V22" s="262"/>
      <c r="W22" s="262"/>
      <c r="X22" s="262"/>
      <c r="Y22" s="263"/>
      <c r="Z22" s="261"/>
      <c r="AA22" s="262"/>
      <c r="AB22" s="262"/>
      <c r="AC22" s="262"/>
      <c r="AD22" s="262"/>
      <c r="AE22" s="263"/>
      <c r="AF22" s="261"/>
      <c r="AG22" s="262"/>
      <c r="AH22" s="262"/>
      <c r="AI22" s="262"/>
      <c r="AJ22" s="262"/>
      <c r="AK22" s="262"/>
      <c r="AL22" s="289" t="str">
        <f t="shared" si="0"/>
        <v/>
      </c>
      <c r="AM22" s="287"/>
      <c r="AN22" s="287"/>
      <c r="AO22" s="287"/>
      <c r="AP22" s="287"/>
      <c r="AQ22" s="287"/>
      <c r="AR22" s="287"/>
      <c r="AS22" s="287"/>
      <c r="AT22" s="287"/>
      <c r="AU22" s="290"/>
      <c r="AV22" s="74"/>
    </row>
    <row r="23" spans="1:48" ht="14.25" customHeight="1" thickTop="1" thickBot="1" x14ac:dyDescent="0.2">
      <c r="A23" s="264" t="s">
        <v>209</v>
      </c>
      <c r="B23" s="265"/>
      <c r="C23" s="73" t="s">
        <v>43</v>
      </c>
      <c r="D23" s="183" t="s">
        <v>210</v>
      </c>
      <c r="E23" s="184"/>
      <c r="F23" s="184"/>
      <c r="G23" s="184"/>
      <c r="H23" s="184"/>
      <c r="I23" s="184"/>
      <c r="J23" s="184"/>
      <c r="K23" s="184"/>
      <c r="L23" s="184"/>
      <c r="M23" s="185"/>
      <c r="N23" s="261"/>
      <c r="O23" s="262"/>
      <c r="P23" s="262"/>
      <c r="Q23" s="262"/>
      <c r="R23" s="262"/>
      <c r="S23" s="263"/>
      <c r="T23" s="261"/>
      <c r="U23" s="262"/>
      <c r="V23" s="262"/>
      <c r="W23" s="262"/>
      <c r="X23" s="262"/>
      <c r="Y23" s="263"/>
      <c r="Z23" s="261"/>
      <c r="AA23" s="262"/>
      <c r="AB23" s="262"/>
      <c r="AC23" s="262"/>
      <c r="AD23" s="262"/>
      <c r="AE23" s="263"/>
      <c r="AF23" s="261"/>
      <c r="AG23" s="262"/>
      <c r="AH23" s="262"/>
      <c r="AI23" s="262"/>
      <c r="AJ23" s="262"/>
      <c r="AK23" s="262"/>
      <c r="AL23" s="289" t="str">
        <f t="shared" si="0"/>
        <v/>
      </c>
      <c r="AM23" s="287"/>
      <c r="AN23" s="287"/>
      <c r="AO23" s="287"/>
      <c r="AP23" s="287"/>
      <c r="AQ23" s="287"/>
      <c r="AR23" s="287"/>
      <c r="AS23" s="287"/>
      <c r="AT23" s="287"/>
      <c r="AU23" s="290"/>
      <c r="AV23" s="74"/>
    </row>
    <row r="24" spans="1:48" ht="14.25" customHeight="1" thickTop="1" thickBot="1" x14ac:dyDescent="0.2">
      <c r="A24" s="75"/>
      <c r="B24" s="76"/>
      <c r="C24" s="73" t="s">
        <v>45</v>
      </c>
      <c r="D24" s="183" t="s">
        <v>211</v>
      </c>
      <c r="E24" s="184"/>
      <c r="F24" s="184"/>
      <c r="G24" s="184"/>
      <c r="H24" s="184"/>
      <c r="I24" s="184"/>
      <c r="J24" s="184"/>
      <c r="K24" s="184"/>
      <c r="L24" s="184"/>
      <c r="M24" s="185"/>
      <c r="N24" s="261"/>
      <c r="O24" s="262"/>
      <c r="P24" s="262"/>
      <c r="Q24" s="262"/>
      <c r="R24" s="262"/>
      <c r="S24" s="263"/>
      <c r="T24" s="261"/>
      <c r="U24" s="262"/>
      <c r="V24" s="262"/>
      <c r="W24" s="262"/>
      <c r="X24" s="262"/>
      <c r="Y24" s="263"/>
      <c r="Z24" s="261"/>
      <c r="AA24" s="262"/>
      <c r="AB24" s="262"/>
      <c r="AC24" s="262"/>
      <c r="AD24" s="262"/>
      <c r="AE24" s="263"/>
      <c r="AF24" s="261"/>
      <c r="AG24" s="262"/>
      <c r="AH24" s="262"/>
      <c r="AI24" s="262"/>
      <c r="AJ24" s="262"/>
      <c r="AK24" s="262"/>
      <c r="AL24" s="289" t="str">
        <f t="shared" si="0"/>
        <v/>
      </c>
      <c r="AM24" s="287"/>
      <c r="AN24" s="287"/>
      <c r="AO24" s="287"/>
      <c r="AP24" s="287"/>
      <c r="AQ24" s="287"/>
      <c r="AR24" s="287"/>
      <c r="AS24" s="287"/>
      <c r="AT24" s="287"/>
      <c r="AU24" s="290"/>
      <c r="AV24" s="74"/>
    </row>
    <row r="25" spans="1:48" ht="14.25" customHeight="1" thickTop="1" thickBot="1" x14ac:dyDescent="0.2">
      <c r="A25" s="264" t="s">
        <v>212</v>
      </c>
      <c r="B25" s="265"/>
      <c r="C25" s="73" t="s">
        <v>213</v>
      </c>
      <c r="D25" s="183" t="s">
        <v>214</v>
      </c>
      <c r="E25" s="184"/>
      <c r="F25" s="184"/>
      <c r="G25" s="184"/>
      <c r="H25" s="184"/>
      <c r="I25" s="184"/>
      <c r="J25" s="184"/>
      <c r="K25" s="184"/>
      <c r="L25" s="184"/>
      <c r="M25" s="185"/>
      <c r="N25" s="261"/>
      <c r="O25" s="262"/>
      <c r="P25" s="262"/>
      <c r="Q25" s="262"/>
      <c r="R25" s="262"/>
      <c r="S25" s="263"/>
      <c r="T25" s="261"/>
      <c r="U25" s="262"/>
      <c r="V25" s="262"/>
      <c r="W25" s="262"/>
      <c r="X25" s="262"/>
      <c r="Y25" s="263"/>
      <c r="Z25" s="261"/>
      <c r="AA25" s="262"/>
      <c r="AB25" s="262"/>
      <c r="AC25" s="262"/>
      <c r="AD25" s="262"/>
      <c r="AE25" s="263"/>
      <c r="AF25" s="261"/>
      <c r="AG25" s="262"/>
      <c r="AH25" s="262"/>
      <c r="AI25" s="262"/>
      <c r="AJ25" s="262"/>
      <c r="AK25" s="262"/>
      <c r="AL25" s="289" t="str">
        <f t="shared" si="0"/>
        <v/>
      </c>
      <c r="AM25" s="287"/>
      <c r="AN25" s="287"/>
      <c r="AO25" s="287"/>
      <c r="AP25" s="287"/>
      <c r="AQ25" s="287"/>
      <c r="AR25" s="287"/>
      <c r="AS25" s="287"/>
      <c r="AT25" s="287"/>
      <c r="AU25" s="290"/>
      <c r="AV25" s="74"/>
    </row>
    <row r="26" spans="1:48" ht="14.25" customHeight="1" thickTop="1" thickBot="1" x14ac:dyDescent="0.2">
      <c r="A26" s="75"/>
      <c r="B26" s="76"/>
      <c r="C26" s="73" t="s">
        <v>215</v>
      </c>
      <c r="D26" s="183" t="s">
        <v>216</v>
      </c>
      <c r="E26" s="184"/>
      <c r="F26" s="184"/>
      <c r="G26" s="184"/>
      <c r="H26" s="184"/>
      <c r="I26" s="184"/>
      <c r="J26" s="184"/>
      <c r="K26" s="184"/>
      <c r="L26" s="184"/>
      <c r="M26" s="185"/>
      <c r="N26" s="261"/>
      <c r="O26" s="262"/>
      <c r="P26" s="262"/>
      <c r="Q26" s="262"/>
      <c r="R26" s="262"/>
      <c r="S26" s="263"/>
      <c r="T26" s="261"/>
      <c r="U26" s="262"/>
      <c r="V26" s="262"/>
      <c r="W26" s="262"/>
      <c r="X26" s="262"/>
      <c r="Y26" s="263"/>
      <c r="Z26" s="261"/>
      <c r="AA26" s="262"/>
      <c r="AB26" s="262"/>
      <c r="AC26" s="262"/>
      <c r="AD26" s="262"/>
      <c r="AE26" s="263"/>
      <c r="AF26" s="261"/>
      <c r="AG26" s="262"/>
      <c r="AH26" s="262"/>
      <c r="AI26" s="262"/>
      <c r="AJ26" s="262"/>
      <c r="AK26" s="262"/>
      <c r="AL26" s="289" t="str">
        <f t="shared" si="0"/>
        <v/>
      </c>
      <c r="AM26" s="287"/>
      <c r="AN26" s="287"/>
      <c r="AO26" s="287"/>
      <c r="AP26" s="287"/>
      <c r="AQ26" s="287"/>
      <c r="AR26" s="287"/>
      <c r="AS26" s="287"/>
      <c r="AT26" s="287"/>
      <c r="AU26" s="290"/>
      <c r="AV26" s="74"/>
    </row>
    <row r="27" spans="1:48" ht="14.25" customHeight="1" thickTop="1" thickBot="1" x14ac:dyDescent="0.2">
      <c r="A27" s="264" t="s">
        <v>217</v>
      </c>
      <c r="B27" s="265"/>
      <c r="C27" s="73" t="s">
        <v>218</v>
      </c>
      <c r="D27" s="183" t="s">
        <v>219</v>
      </c>
      <c r="E27" s="184"/>
      <c r="F27" s="184"/>
      <c r="G27" s="184"/>
      <c r="H27" s="184"/>
      <c r="I27" s="184"/>
      <c r="J27" s="184"/>
      <c r="K27" s="184"/>
      <c r="L27" s="184"/>
      <c r="M27" s="185"/>
      <c r="N27" s="261"/>
      <c r="O27" s="262"/>
      <c r="P27" s="262"/>
      <c r="Q27" s="262"/>
      <c r="R27" s="262"/>
      <c r="S27" s="263"/>
      <c r="T27" s="261"/>
      <c r="U27" s="262"/>
      <c r="V27" s="262"/>
      <c r="W27" s="262"/>
      <c r="X27" s="262"/>
      <c r="Y27" s="263"/>
      <c r="Z27" s="261"/>
      <c r="AA27" s="262"/>
      <c r="AB27" s="262"/>
      <c r="AC27" s="262"/>
      <c r="AD27" s="262"/>
      <c r="AE27" s="263"/>
      <c r="AF27" s="261"/>
      <c r="AG27" s="262"/>
      <c r="AH27" s="262"/>
      <c r="AI27" s="262"/>
      <c r="AJ27" s="262"/>
      <c r="AK27" s="262"/>
      <c r="AL27" s="289" t="str">
        <f t="shared" si="0"/>
        <v/>
      </c>
      <c r="AM27" s="287"/>
      <c r="AN27" s="287"/>
      <c r="AO27" s="287"/>
      <c r="AP27" s="287"/>
      <c r="AQ27" s="287"/>
      <c r="AR27" s="287"/>
      <c r="AS27" s="287"/>
      <c r="AT27" s="287"/>
      <c r="AU27" s="290"/>
      <c r="AV27" s="74"/>
    </row>
    <row r="28" spans="1:48" ht="14.25" customHeight="1" thickTop="1" thickBot="1" x14ac:dyDescent="0.2">
      <c r="A28" s="75"/>
      <c r="B28" s="76"/>
      <c r="C28" s="73" t="s">
        <v>220</v>
      </c>
      <c r="D28" s="183" t="s">
        <v>221</v>
      </c>
      <c r="E28" s="184"/>
      <c r="F28" s="184"/>
      <c r="G28" s="184"/>
      <c r="H28" s="184"/>
      <c r="I28" s="184"/>
      <c r="J28" s="184"/>
      <c r="K28" s="184"/>
      <c r="L28" s="184"/>
      <c r="M28" s="185"/>
      <c r="N28" s="261"/>
      <c r="O28" s="262"/>
      <c r="P28" s="262"/>
      <c r="Q28" s="262"/>
      <c r="R28" s="262"/>
      <c r="S28" s="263"/>
      <c r="T28" s="261"/>
      <c r="U28" s="262"/>
      <c r="V28" s="262"/>
      <c r="W28" s="262"/>
      <c r="X28" s="262"/>
      <c r="Y28" s="263"/>
      <c r="Z28" s="261"/>
      <c r="AA28" s="262"/>
      <c r="AB28" s="262"/>
      <c r="AC28" s="262"/>
      <c r="AD28" s="262"/>
      <c r="AE28" s="263"/>
      <c r="AF28" s="261"/>
      <c r="AG28" s="262"/>
      <c r="AH28" s="262"/>
      <c r="AI28" s="262"/>
      <c r="AJ28" s="262"/>
      <c r="AK28" s="262"/>
      <c r="AL28" s="289" t="str">
        <f t="shared" si="0"/>
        <v/>
      </c>
      <c r="AM28" s="287"/>
      <c r="AN28" s="287"/>
      <c r="AO28" s="287"/>
      <c r="AP28" s="287"/>
      <c r="AQ28" s="287"/>
      <c r="AR28" s="287"/>
      <c r="AS28" s="287"/>
      <c r="AT28" s="287"/>
      <c r="AU28" s="290"/>
      <c r="AV28" s="74"/>
    </row>
    <row r="29" spans="1:48" ht="14.25" customHeight="1" thickTop="1" thickBot="1" x14ac:dyDescent="0.2">
      <c r="A29" s="75"/>
      <c r="B29" s="76"/>
      <c r="C29" s="73" t="s">
        <v>222</v>
      </c>
      <c r="D29" s="183" t="s">
        <v>223</v>
      </c>
      <c r="E29" s="184"/>
      <c r="F29" s="184"/>
      <c r="G29" s="184"/>
      <c r="H29" s="184"/>
      <c r="I29" s="184"/>
      <c r="J29" s="184"/>
      <c r="K29" s="184"/>
      <c r="L29" s="184"/>
      <c r="M29" s="185"/>
      <c r="N29" s="261"/>
      <c r="O29" s="262"/>
      <c r="P29" s="262"/>
      <c r="Q29" s="262"/>
      <c r="R29" s="262"/>
      <c r="S29" s="263"/>
      <c r="T29" s="261"/>
      <c r="U29" s="262"/>
      <c r="V29" s="262"/>
      <c r="W29" s="262"/>
      <c r="X29" s="262"/>
      <c r="Y29" s="263"/>
      <c r="Z29" s="261"/>
      <c r="AA29" s="262"/>
      <c r="AB29" s="262"/>
      <c r="AC29" s="262"/>
      <c r="AD29" s="262"/>
      <c r="AE29" s="263"/>
      <c r="AF29" s="261"/>
      <c r="AG29" s="262"/>
      <c r="AH29" s="262"/>
      <c r="AI29" s="262"/>
      <c r="AJ29" s="262"/>
      <c r="AK29" s="262"/>
      <c r="AL29" s="289" t="str">
        <f t="shared" si="0"/>
        <v/>
      </c>
      <c r="AM29" s="287"/>
      <c r="AN29" s="287"/>
      <c r="AO29" s="287"/>
      <c r="AP29" s="287"/>
      <c r="AQ29" s="287"/>
      <c r="AR29" s="287"/>
      <c r="AS29" s="287"/>
      <c r="AT29" s="287"/>
      <c r="AU29" s="290"/>
      <c r="AV29" s="74"/>
    </row>
    <row r="30" spans="1:48" ht="14.25" customHeight="1" thickTop="1" thickBot="1" x14ac:dyDescent="0.2">
      <c r="A30" s="75"/>
      <c r="B30" s="76"/>
      <c r="C30" s="73" t="s">
        <v>224</v>
      </c>
      <c r="D30" s="183" t="s">
        <v>225</v>
      </c>
      <c r="E30" s="184"/>
      <c r="F30" s="184"/>
      <c r="G30" s="184"/>
      <c r="H30" s="184"/>
      <c r="I30" s="184"/>
      <c r="J30" s="184"/>
      <c r="K30" s="184"/>
      <c r="L30" s="184"/>
      <c r="M30" s="185"/>
      <c r="N30" s="261"/>
      <c r="O30" s="262"/>
      <c r="P30" s="262"/>
      <c r="Q30" s="262"/>
      <c r="R30" s="262"/>
      <c r="S30" s="263"/>
      <c r="T30" s="261"/>
      <c r="U30" s="262"/>
      <c r="V30" s="262"/>
      <c r="W30" s="262"/>
      <c r="X30" s="262"/>
      <c r="Y30" s="263"/>
      <c r="Z30" s="261"/>
      <c r="AA30" s="262"/>
      <c r="AB30" s="262"/>
      <c r="AC30" s="262"/>
      <c r="AD30" s="262"/>
      <c r="AE30" s="263"/>
      <c r="AF30" s="261"/>
      <c r="AG30" s="262"/>
      <c r="AH30" s="262"/>
      <c r="AI30" s="262"/>
      <c r="AJ30" s="262"/>
      <c r="AK30" s="262"/>
      <c r="AL30" s="289" t="str">
        <f t="shared" si="0"/>
        <v/>
      </c>
      <c r="AM30" s="287"/>
      <c r="AN30" s="287"/>
      <c r="AO30" s="287"/>
      <c r="AP30" s="287"/>
      <c r="AQ30" s="287"/>
      <c r="AR30" s="287"/>
      <c r="AS30" s="287"/>
      <c r="AT30" s="287"/>
      <c r="AU30" s="290"/>
      <c r="AV30" s="74"/>
    </row>
    <row r="31" spans="1:48" ht="14.25" customHeight="1" thickTop="1" thickBot="1" x14ac:dyDescent="0.2">
      <c r="A31" s="75"/>
      <c r="B31" s="76"/>
      <c r="C31" s="73" t="s">
        <v>226</v>
      </c>
      <c r="D31" s="183" t="s">
        <v>227</v>
      </c>
      <c r="E31" s="184"/>
      <c r="F31" s="184"/>
      <c r="G31" s="184"/>
      <c r="H31" s="184"/>
      <c r="I31" s="184"/>
      <c r="J31" s="184"/>
      <c r="K31" s="184"/>
      <c r="L31" s="184"/>
      <c r="M31" s="185"/>
      <c r="N31" s="261"/>
      <c r="O31" s="262"/>
      <c r="P31" s="262"/>
      <c r="Q31" s="262"/>
      <c r="R31" s="262"/>
      <c r="S31" s="263"/>
      <c r="T31" s="261"/>
      <c r="U31" s="262"/>
      <c r="V31" s="262"/>
      <c r="W31" s="262"/>
      <c r="X31" s="262"/>
      <c r="Y31" s="263"/>
      <c r="Z31" s="261"/>
      <c r="AA31" s="262"/>
      <c r="AB31" s="262"/>
      <c r="AC31" s="262"/>
      <c r="AD31" s="262"/>
      <c r="AE31" s="263"/>
      <c r="AF31" s="261"/>
      <c r="AG31" s="262"/>
      <c r="AH31" s="262"/>
      <c r="AI31" s="262"/>
      <c r="AJ31" s="262"/>
      <c r="AK31" s="262"/>
      <c r="AL31" s="289" t="str">
        <f t="shared" si="0"/>
        <v/>
      </c>
      <c r="AM31" s="287"/>
      <c r="AN31" s="287"/>
      <c r="AO31" s="287"/>
      <c r="AP31" s="287"/>
      <c r="AQ31" s="287"/>
      <c r="AR31" s="287"/>
      <c r="AS31" s="287"/>
      <c r="AT31" s="287"/>
      <c r="AU31" s="290"/>
      <c r="AV31" s="74"/>
    </row>
    <row r="32" spans="1:48" ht="14.25" customHeight="1" thickTop="1" thickBot="1" x14ac:dyDescent="0.2">
      <c r="A32" s="75"/>
      <c r="B32" s="76"/>
      <c r="C32" s="73" t="s">
        <v>228</v>
      </c>
      <c r="D32" s="183" t="s">
        <v>229</v>
      </c>
      <c r="E32" s="184"/>
      <c r="F32" s="184"/>
      <c r="G32" s="184"/>
      <c r="H32" s="184"/>
      <c r="I32" s="184"/>
      <c r="J32" s="184"/>
      <c r="K32" s="184"/>
      <c r="L32" s="184"/>
      <c r="M32" s="185"/>
      <c r="N32" s="261"/>
      <c r="O32" s="262"/>
      <c r="P32" s="262"/>
      <c r="Q32" s="262"/>
      <c r="R32" s="262"/>
      <c r="S32" s="263"/>
      <c r="T32" s="261"/>
      <c r="U32" s="262"/>
      <c r="V32" s="262"/>
      <c r="W32" s="262"/>
      <c r="X32" s="262"/>
      <c r="Y32" s="263"/>
      <c r="Z32" s="261"/>
      <c r="AA32" s="262"/>
      <c r="AB32" s="262"/>
      <c r="AC32" s="262"/>
      <c r="AD32" s="262"/>
      <c r="AE32" s="263"/>
      <c r="AF32" s="261"/>
      <c r="AG32" s="262"/>
      <c r="AH32" s="262"/>
      <c r="AI32" s="262"/>
      <c r="AJ32" s="262"/>
      <c r="AK32" s="262"/>
      <c r="AL32" s="289" t="str">
        <f t="shared" si="0"/>
        <v/>
      </c>
      <c r="AM32" s="287"/>
      <c r="AN32" s="287"/>
      <c r="AO32" s="287"/>
      <c r="AP32" s="287"/>
      <c r="AQ32" s="287"/>
      <c r="AR32" s="287"/>
      <c r="AS32" s="287"/>
      <c r="AT32" s="287"/>
      <c r="AU32" s="290"/>
      <c r="AV32" s="74"/>
    </row>
    <row r="33" spans="1:82" ht="14.25" customHeight="1" thickTop="1" thickBot="1" x14ac:dyDescent="0.2">
      <c r="A33" s="75"/>
      <c r="B33" s="76"/>
      <c r="C33" s="73" t="s">
        <v>230</v>
      </c>
      <c r="D33" s="183" t="s">
        <v>231</v>
      </c>
      <c r="E33" s="184"/>
      <c r="F33" s="184"/>
      <c r="G33" s="184"/>
      <c r="H33" s="184"/>
      <c r="I33" s="184"/>
      <c r="J33" s="184"/>
      <c r="K33" s="184"/>
      <c r="L33" s="184"/>
      <c r="M33" s="185"/>
      <c r="N33" s="261"/>
      <c r="O33" s="262"/>
      <c r="P33" s="262"/>
      <c r="Q33" s="262"/>
      <c r="R33" s="262"/>
      <c r="S33" s="263"/>
      <c r="T33" s="261"/>
      <c r="U33" s="262"/>
      <c r="V33" s="262"/>
      <c r="W33" s="262"/>
      <c r="X33" s="262"/>
      <c r="Y33" s="263"/>
      <c r="Z33" s="261"/>
      <c r="AA33" s="262"/>
      <c r="AB33" s="262"/>
      <c r="AC33" s="262"/>
      <c r="AD33" s="262"/>
      <c r="AE33" s="263"/>
      <c r="AF33" s="261"/>
      <c r="AG33" s="262"/>
      <c r="AH33" s="262"/>
      <c r="AI33" s="262"/>
      <c r="AJ33" s="262"/>
      <c r="AK33" s="262"/>
      <c r="AL33" s="289" t="str">
        <f t="shared" si="0"/>
        <v/>
      </c>
      <c r="AM33" s="287"/>
      <c r="AN33" s="287"/>
      <c r="AO33" s="287"/>
      <c r="AP33" s="287"/>
      <c r="AQ33" s="287"/>
      <c r="AR33" s="287"/>
      <c r="AS33" s="287"/>
      <c r="AT33" s="287"/>
      <c r="AU33" s="290"/>
      <c r="AV33" s="74"/>
    </row>
    <row r="34" spans="1:82" ht="14.25" customHeight="1" thickTop="1" thickBot="1" x14ac:dyDescent="0.2">
      <c r="A34" s="75"/>
      <c r="B34" s="76"/>
      <c r="C34" s="73" t="s">
        <v>232</v>
      </c>
      <c r="D34" s="183" t="s">
        <v>233</v>
      </c>
      <c r="E34" s="184"/>
      <c r="F34" s="184"/>
      <c r="G34" s="184"/>
      <c r="H34" s="184"/>
      <c r="I34" s="184"/>
      <c r="J34" s="184"/>
      <c r="K34" s="184"/>
      <c r="L34" s="184"/>
      <c r="M34" s="185"/>
      <c r="N34" s="261"/>
      <c r="O34" s="262"/>
      <c r="P34" s="262"/>
      <c r="Q34" s="262"/>
      <c r="R34" s="262"/>
      <c r="S34" s="263"/>
      <c r="T34" s="261"/>
      <c r="U34" s="262"/>
      <c r="V34" s="262"/>
      <c r="W34" s="262"/>
      <c r="X34" s="262"/>
      <c r="Y34" s="263"/>
      <c r="Z34" s="261"/>
      <c r="AA34" s="262"/>
      <c r="AB34" s="262"/>
      <c r="AC34" s="262"/>
      <c r="AD34" s="262"/>
      <c r="AE34" s="263"/>
      <c r="AF34" s="261"/>
      <c r="AG34" s="262"/>
      <c r="AH34" s="262"/>
      <c r="AI34" s="262"/>
      <c r="AJ34" s="262"/>
      <c r="AK34" s="262"/>
      <c r="AL34" s="289" t="str">
        <f t="shared" si="0"/>
        <v/>
      </c>
      <c r="AM34" s="287"/>
      <c r="AN34" s="287"/>
      <c r="AO34" s="287"/>
      <c r="AP34" s="287"/>
      <c r="AQ34" s="287"/>
      <c r="AR34" s="287"/>
      <c r="AS34" s="287"/>
      <c r="AT34" s="287"/>
      <c r="AU34" s="290"/>
      <c r="AV34" s="74"/>
    </row>
    <row r="35" spans="1:82" ht="14.25" customHeight="1" thickTop="1" thickBot="1" x14ac:dyDescent="0.2">
      <c r="A35" s="75"/>
      <c r="B35" s="76"/>
      <c r="C35" s="73" t="s">
        <v>234</v>
      </c>
      <c r="D35" s="183" t="s">
        <v>235</v>
      </c>
      <c r="E35" s="184"/>
      <c r="F35" s="184"/>
      <c r="G35" s="184"/>
      <c r="H35" s="184"/>
      <c r="I35" s="184"/>
      <c r="J35" s="184"/>
      <c r="K35" s="184"/>
      <c r="L35" s="184"/>
      <c r="M35" s="185"/>
      <c r="N35" s="261"/>
      <c r="O35" s="262"/>
      <c r="P35" s="262"/>
      <c r="Q35" s="262"/>
      <c r="R35" s="262"/>
      <c r="S35" s="263"/>
      <c r="T35" s="261"/>
      <c r="U35" s="262"/>
      <c r="V35" s="262"/>
      <c r="W35" s="262"/>
      <c r="X35" s="262"/>
      <c r="Y35" s="263"/>
      <c r="Z35" s="261"/>
      <c r="AA35" s="262"/>
      <c r="AB35" s="262"/>
      <c r="AC35" s="262"/>
      <c r="AD35" s="262"/>
      <c r="AE35" s="263"/>
      <c r="AF35" s="261"/>
      <c r="AG35" s="262"/>
      <c r="AH35" s="262"/>
      <c r="AI35" s="262"/>
      <c r="AJ35" s="262"/>
      <c r="AK35" s="262"/>
      <c r="AL35" s="289" t="str">
        <f t="shared" si="0"/>
        <v/>
      </c>
      <c r="AM35" s="287"/>
      <c r="AN35" s="287"/>
      <c r="AO35" s="287"/>
      <c r="AP35" s="287"/>
      <c r="AQ35" s="287"/>
      <c r="AR35" s="287"/>
      <c r="AS35" s="287"/>
      <c r="AT35" s="287"/>
      <c r="AU35" s="290"/>
      <c r="AV35" s="74"/>
    </row>
    <row r="36" spans="1:82" ht="14.25" customHeight="1" thickTop="1" thickBot="1" x14ac:dyDescent="0.2">
      <c r="A36" s="75"/>
      <c r="B36" s="76"/>
      <c r="C36" s="73" t="s">
        <v>236</v>
      </c>
      <c r="D36" s="183" t="s">
        <v>237</v>
      </c>
      <c r="E36" s="184"/>
      <c r="F36" s="184"/>
      <c r="G36" s="184"/>
      <c r="H36" s="184"/>
      <c r="I36" s="184"/>
      <c r="J36" s="184"/>
      <c r="K36" s="184"/>
      <c r="L36" s="184"/>
      <c r="M36" s="185"/>
      <c r="N36" s="261"/>
      <c r="O36" s="262"/>
      <c r="P36" s="262"/>
      <c r="Q36" s="262"/>
      <c r="R36" s="262"/>
      <c r="S36" s="263"/>
      <c r="T36" s="261"/>
      <c r="U36" s="262"/>
      <c r="V36" s="262"/>
      <c r="W36" s="262"/>
      <c r="X36" s="262"/>
      <c r="Y36" s="263"/>
      <c r="Z36" s="261"/>
      <c r="AA36" s="262"/>
      <c r="AB36" s="262"/>
      <c r="AC36" s="262"/>
      <c r="AD36" s="262"/>
      <c r="AE36" s="263"/>
      <c r="AF36" s="261"/>
      <c r="AG36" s="262"/>
      <c r="AH36" s="262"/>
      <c r="AI36" s="262"/>
      <c r="AJ36" s="262"/>
      <c r="AK36" s="262"/>
      <c r="AL36" s="289" t="str">
        <f t="shared" si="0"/>
        <v/>
      </c>
      <c r="AM36" s="287"/>
      <c r="AN36" s="287"/>
      <c r="AO36" s="287"/>
      <c r="AP36" s="287"/>
      <c r="AQ36" s="287"/>
      <c r="AR36" s="287"/>
      <c r="AS36" s="287"/>
      <c r="AT36" s="287"/>
      <c r="AU36" s="290"/>
      <c r="AV36" s="74"/>
    </row>
    <row r="37" spans="1:82" ht="14.25" customHeight="1" thickTop="1" thickBot="1" x14ac:dyDescent="0.2">
      <c r="A37" s="75"/>
      <c r="B37" s="76"/>
      <c r="C37" s="73" t="s">
        <v>238</v>
      </c>
      <c r="D37" s="183" t="s">
        <v>239</v>
      </c>
      <c r="E37" s="184"/>
      <c r="F37" s="184"/>
      <c r="G37" s="184"/>
      <c r="H37" s="184"/>
      <c r="I37" s="184"/>
      <c r="J37" s="184"/>
      <c r="K37" s="184"/>
      <c r="L37" s="184"/>
      <c r="M37" s="185"/>
      <c r="N37" s="261"/>
      <c r="O37" s="262"/>
      <c r="P37" s="262"/>
      <c r="Q37" s="262"/>
      <c r="R37" s="262"/>
      <c r="S37" s="263"/>
      <c r="T37" s="261"/>
      <c r="U37" s="262"/>
      <c r="V37" s="262"/>
      <c r="W37" s="262"/>
      <c r="X37" s="262"/>
      <c r="Y37" s="263"/>
      <c r="Z37" s="261"/>
      <c r="AA37" s="262"/>
      <c r="AB37" s="262"/>
      <c r="AC37" s="262"/>
      <c r="AD37" s="262"/>
      <c r="AE37" s="263"/>
      <c r="AF37" s="261"/>
      <c r="AG37" s="262"/>
      <c r="AH37" s="262"/>
      <c r="AI37" s="262"/>
      <c r="AJ37" s="262"/>
      <c r="AK37" s="262"/>
      <c r="AL37" s="289" t="str">
        <f t="shared" si="0"/>
        <v/>
      </c>
      <c r="AM37" s="287"/>
      <c r="AN37" s="287"/>
      <c r="AO37" s="287"/>
      <c r="AP37" s="287"/>
      <c r="AQ37" s="287"/>
      <c r="AR37" s="287"/>
      <c r="AS37" s="287"/>
      <c r="AT37" s="287"/>
      <c r="AU37" s="290"/>
      <c r="AV37" s="74"/>
    </row>
    <row r="38" spans="1:82" ht="14.25" customHeight="1" thickTop="1" thickBot="1" x14ac:dyDescent="0.2">
      <c r="A38" s="75"/>
      <c r="B38" s="76"/>
      <c r="C38" s="73" t="s">
        <v>240</v>
      </c>
      <c r="D38" s="183" t="s">
        <v>241</v>
      </c>
      <c r="E38" s="184"/>
      <c r="F38" s="184"/>
      <c r="G38" s="184"/>
      <c r="H38" s="184"/>
      <c r="I38" s="184"/>
      <c r="J38" s="184"/>
      <c r="K38" s="184"/>
      <c r="L38" s="184"/>
      <c r="M38" s="185"/>
      <c r="N38" s="261"/>
      <c r="O38" s="262"/>
      <c r="P38" s="262"/>
      <c r="Q38" s="262"/>
      <c r="R38" s="262"/>
      <c r="S38" s="263"/>
      <c r="T38" s="261"/>
      <c r="U38" s="262"/>
      <c r="V38" s="262"/>
      <c r="W38" s="262"/>
      <c r="X38" s="262"/>
      <c r="Y38" s="263"/>
      <c r="Z38" s="261"/>
      <c r="AA38" s="262"/>
      <c r="AB38" s="262"/>
      <c r="AC38" s="262"/>
      <c r="AD38" s="262"/>
      <c r="AE38" s="263"/>
      <c r="AF38" s="261"/>
      <c r="AG38" s="262"/>
      <c r="AH38" s="262"/>
      <c r="AI38" s="262"/>
      <c r="AJ38" s="262"/>
      <c r="AK38" s="262"/>
      <c r="AL38" s="289" t="str">
        <f t="shared" si="0"/>
        <v/>
      </c>
      <c r="AM38" s="287"/>
      <c r="AN38" s="287"/>
      <c r="AO38" s="287"/>
      <c r="AP38" s="287"/>
      <c r="AQ38" s="287"/>
      <c r="AR38" s="287"/>
      <c r="AS38" s="287"/>
      <c r="AT38" s="287"/>
      <c r="AU38" s="290"/>
      <c r="AV38" s="74"/>
    </row>
    <row r="39" spans="1:82" ht="14.25" customHeight="1" thickTop="1" thickBot="1" x14ac:dyDescent="0.2">
      <c r="A39" s="69"/>
      <c r="B39" s="70"/>
      <c r="C39" s="73" t="s">
        <v>242</v>
      </c>
      <c r="D39" s="183" t="s">
        <v>243</v>
      </c>
      <c r="E39" s="184"/>
      <c r="F39" s="184"/>
      <c r="G39" s="184"/>
      <c r="H39" s="184"/>
      <c r="I39" s="184"/>
      <c r="J39" s="184"/>
      <c r="K39" s="184"/>
      <c r="L39" s="184"/>
      <c r="M39" s="185"/>
      <c r="N39" s="261"/>
      <c r="O39" s="262"/>
      <c r="P39" s="262"/>
      <c r="Q39" s="262"/>
      <c r="R39" s="262"/>
      <c r="S39" s="263"/>
      <c r="T39" s="261"/>
      <c r="U39" s="262"/>
      <c r="V39" s="262"/>
      <c r="W39" s="262"/>
      <c r="X39" s="262"/>
      <c r="Y39" s="263"/>
      <c r="Z39" s="261"/>
      <c r="AA39" s="262"/>
      <c r="AB39" s="262"/>
      <c r="AC39" s="262"/>
      <c r="AD39" s="262"/>
      <c r="AE39" s="263"/>
      <c r="AF39" s="261"/>
      <c r="AG39" s="262"/>
      <c r="AH39" s="262"/>
      <c r="AI39" s="262"/>
      <c r="AJ39" s="262"/>
      <c r="AK39" s="262"/>
      <c r="AL39" s="289" t="str">
        <f t="shared" si="0"/>
        <v/>
      </c>
      <c r="AM39" s="287"/>
      <c r="AN39" s="287"/>
      <c r="AO39" s="287"/>
      <c r="AP39" s="287"/>
      <c r="AQ39" s="287"/>
      <c r="AR39" s="287"/>
      <c r="AS39" s="287"/>
      <c r="AT39" s="287"/>
      <c r="AU39" s="290"/>
      <c r="AV39" s="74"/>
    </row>
    <row r="40" spans="1:82" ht="14.25" customHeight="1" thickTop="1" thickBot="1" x14ac:dyDescent="0.2">
      <c r="A40" s="69"/>
      <c r="B40" s="70"/>
      <c r="C40" s="73" t="s">
        <v>244</v>
      </c>
      <c r="D40" s="183" t="s">
        <v>245</v>
      </c>
      <c r="E40" s="184"/>
      <c r="F40" s="184"/>
      <c r="G40" s="184"/>
      <c r="H40" s="184"/>
      <c r="I40" s="184"/>
      <c r="J40" s="184"/>
      <c r="K40" s="184"/>
      <c r="L40" s="184"/>
      <c r="M40" s="185"/>
      <c r="N40" s="261"/>
      <c r="O40" s="262"/>
      <c r="P40" s="262"/>
      <c r="Q40" s="262"/>
      <c r="R40" s="262"/>
      <c r="S40" s="263"/>
      <c r="T40" s="261"/>
      <c r="U40" s="262"/>
      <c r="V40" s="262"/>
      <c r="W40" s="262"/>
      <c r="X40" s="262"/>
      <c r="Y40" s="263"/>
      <c r="Z40" s="261"/>
      <c r="AA40" s="262"/>
      <c r="AB40" s="262"/>
      <c r="AC40" s="262"/>
      <c r="AD40" s="262"/>
      <c r="AE40" s="263"/>
      <c r="AF40" s="261"/>
      <c r="AG40" s="262"/>
      <c r="AH40" s="262"/>
      <c r="AI40" s="262"/>
      <c r="AJ40" s="262"/>
      <c r="AK40" s="262"/>
      <c r="AL40" s="289" t="str">
        <f t="shared" si="0"/>
        <v/>
      </c>
      <c r="AM40" s="287"/>
      <c r="AN40" s="287"/>
      <c r="AO40" s="287"/>
      <c r="AP40" s="287"/>
      <c r="AQ40" s="287"/>
      <c r="AR40" s="287"/>
      <c r="AS40" s="287"/>
      <c r="AT40" s="287"/>
      <c r="AU40" s="290"/>
      <c r="AV40" s="74"/>
    </row>
    <row r="41" spans="1:82" ht="14.25" customHeight="1" thickTop="1" thickBot="1" x14ac:dyDescent="0.2">
      <c r="A41" s="69"/>
      <c r="B41" s="70"/>
      <c r="C41" s="73" t="s">
        <v>246</v>
      </c>
      <c r="D41" s="183" t="s">
        <v>247</v>
      </c>
      <c r="E41" s="184"/>
      <c r="F41" s="184"/>
      <c r="G41" s="184"/>
      <c r="H41" s="184"/>
      <c r="I41" s="184"/>
      <c r="J41" s="184"/>
      <c r="K41" s="184"/>
      <c r="L41" s="184"/>
      <c r="M41" s="185"/>
      <c r="N41" s="261"/>
      <c r="O41" s="262"/>
      <c r="P41" s="262"/>
      <c r="Q41" s="262"/>
      <c r="R41" s="262"/>
      <c r="S41" s="263"/>
      <c r="T41" s="261"/>
      <c r="U41" s="262"/>
      <c r="V41" s="262"/>
      <c r="W41" s="262"/>
      <c r="X41" s="262"/>
      <c r="Y41" s="263"/>
      <c r="Z41" s="261"/>
      <c r="AA41" s="262"/>
      <c r="AB41" s="262"/>
      <c r="AC41" s="262"/>
      <c r="AD41" s="262"/>
      <c r="AE41" s="263"/>
      <c r="AF41" s="261"/>
      <c r="AG41" s="262"/>
      <c r="AH41" s="262"/>
      <c r="AI41" s="262"/>
      <c r="AJ41" s="262"/>
      <c r="AK41" s="262"/>
      <c r="AL41" s="289" t="str">
        <f t="shared" si="0"/>
        <v/>
      </c>
      <c r="AM41" s="287"/>
      <c r="AN41" s="287"/>
      <c r="AO41" s="287"/>
      <c r="AP41" s="287"/>
      <c r="AQ41" s="287"/>
      <c r="AR41" s="287"/>
      <c r="AS41" s="287"/>
      <c r="AT41" s="287"/>
      <c r="AU41" s="290"/>
      <c r="AV41" s="74"/>
    </row>
    <row r="42" spans="1:82" ht="14.25" customHeight="1" thickTop="1" thickBot="1" x14ac:dyDescent="0.2">
      <c r="A42" s="69"/>
      <c r="B42" s="70"/>
      <c r="C42" s="73" t="s">
        <v>248</v>
      </c>
      <c r="D42" s="183" t="s">
        <v>249</v>
      </c>
      <c r="E42" s="184"/>
      <c r="F42" s="184"/>
      <c r="G42" s="184"/>
      <c r="H42" s="184"/>
      <c r="I42" s="184"/>
      <c r="J42" s="184"/>
      <c r="K42" s="184"/>
      <c r="L42" s="184"/>
      <c r="M42" s="185"/>
      <c r="N42" s="261"/>
      <c r="O42" s="262"/>
      <c r="P42" s="262"/>
      <c r="Q42" s="262"/>
      <c r="R42" s="262"/>
      <c r="S42" s="263"/>
      <c r="T42" s="261"/>
      <c r="U42" s="262"/>
      <c r="V42" s="262"/>
      <c r="W42" s="262"/>
      <c r="X42" s="262"/>
      <c r="Y42" s="263"/>
      <c r="Z42" s="261"/>
      <c r="AA42" s="262"/>
      <c r="AB42" s="262"/>
      <c r="AC42" s="262"/>
      <c r="AD42" s="262"/>
      <c r="AE42" s="263"/>
      <c r="AF42" s="261"/>
      <c r="AG42" s="262"/>
      <c r="AH42" s="262"/>
      <c r="AI42" s="262"/>
      <c r="AJ42" s="262"/>
      <c r="AK42" s="262"/>
      <c r="AL42" s="289" t="str">
        <f t="shared" si="0"/>
        <v/>
      </c>
      <c r="AM42" s="287"/>
      <c r="AN42" s="287"/>
      <c r="AO42" s="287"/>
      <c r="AP42" s="287"/>
      <c r="AQ42" s="287"/>
      <c r="AR42" s="287"/>
      <c r="AS42" s="287"/>
      <c r="AT42" s="287"/>
      <c r="AU42" s="290"/>
      <c r="AV42" s="74"/>
    </row>
    <row r="43" spans="1:82" ht="14.25" customHeight="1" thickTop="1" thickBot="1" x14ac:dyDescent="0.2">
      <c r="A43" s="69"/>
      <c r="B43" s="70"/>
      <c r="C43" s="77" t="s">
        <v>250</v>
      </c>
      <c r="D43" s="278" t="s">
        <v>251</v>
      </c>
      <c r="E43" s="278"/>
      <c r="F43" s="278"/>
      <c r="G43" s="278"/>
      <c r="H43" s="278"/>
      <c r="I43" s="278"/>
      <c r="J43" s="278"/>
      <c r="K43" s="278"/>
      <c r="L43" s="278"/>
      <c r="M43" s="279"/>
      <c r="N43" s="280"/>
      <c r="O43" s="281"/>
      <c r="P43" s="281"/>
      <c r="Q43" s="281"/>
      <c r="R43" s="281"/>
      <c r="S43" s="282"/>
      <c r="T43" s="280"/>
      <c r="U43" s="281"/>
      <c r="V43" s="281"/>
      <c r="W43" s="281"/>
      <c r="X43" s="281"/>
      <c r="Y43" s="282"/>
      <c r="Z43" s="280"/>
      <c r="AA43" s="281"/>
      <c r="AB43" s="281"/>
      <c r="AC43" s="281"/>
      <c r="AD43" s="281"/>
      <c r="AE43" s="282"/>
      <c r="AF43" s="280"/>
      <c r="AG43" s="281"/>
      <c r="AH43" s="281"/>
      <c r="AI43" s="281"/>
      <c r="AJ43" s="281"/>
      <c r="AK43" s="281"/>
      <c r="AL43" s="289" t="str">
        <f t="shared" si="0"/>
        <v/>
      </c>
      <c r="AM43" s="287"/>
      <c r="AN43" s="287"/>
      <c r="AO43" s="287"/>
      <c r="AP43" s="287"/>
      <c r="AQ43" s="287"/>
      <c r="AR43" s="287"/>
      <c r="AS43" s="287"/>
      <c r="AT43" s="287"/>
      <c r="AU43" s="290"/>
      <c r="AV43" s="78"/>
    </row>
    <row r="44" spans="1:82" ht="14.25" customHeight="1" thickTop="1" thickBot="1" x14ac:dyDescent="0.2">
      <c r="A44" s="79"/>
      <c r="B44" s="80"/>
      <c r="C44" s="275" t="s">
        <v>252</v>
      </c>
      <c r="D44" s="276"/>
      <c r="E44" s="276"/>
      <c r="F44" s="276"/>
      <c r="G44" s="276"/>
      <c r="H44" s="276"/>
      <c r="I44" s="276"/>
      <c r="J44" s="276"/>
      <c r="K44" s="276"/>
      <c r="L44" s="276"/>
      <c r="M44" s="277"/>
      <c r="N44" s="283" t="str">
        <f>IF(SUM(N9:S43)=0,"",SUM(N9:S43))</f>
        <v/>
      </c>
      <c r="O44" s="284"/>
      <c r="P44" s="284"/>
      <c r="Q44" s="284"/>
      <c r="R44" s="284"/>
      <c r="S44" s="285"/>
      <c r="T44" s="283" t="str">
        <f>IF(SUM(T9:Y43)=0,"",SUM(T9:Y43))</f>
        <v/>
      </c>
      <c r="U44" s="284"/>
      <c r="V44" s="284"/>
      <c r="W44" s="284"/>
      <c r="X44" s="284"/>
      <c r="Y44" s="285"/>
      <c r="Z44" s="283" t="str">
        <f>IF(SUM(Z9:AE43)=0,"",SUM(Z9:AE43))</f>
        <v/>
      </c>
      <c r="AA44" s="284"/>
      <c r="AB44" s="284"/>
      <c r="AC44" s="284"/>
      <c r="AD44" s="284"/>
      <c r="AE44" s="285"/>
      <c r="AF44" s="283" t="str">
        <f>IF(SUM(AF9:AK43)=0,"",SUM(AF9:AK43))</f>
        <v/>
      </c>
      <c r="AG44" s="284"/>
      <c r="AH44" s="284"/>
      <c r="AI44" s="284"/>
      <c r="AJ44" s="284"/>
      <c r="AK44" s="285"/>
      <c r="AL44" s="313" t="str">
        <f>IF(SUM(N44:AK44)=0,"",SUM(N44:AK44))</f>
        <v/>
      </c>
      <c r="AM44" s="314"/>
      <c r="AN44" s="314"/>
      <c r="AO44" s="314"/>
      <c r="AP44" s="314"/>
      <c r="AQ44" s="314"/>
      <c r="AR44" s="314"/>
      <c r="AS44" s="314"/>
      <c r="AT44" s="314"/>
      <c r="AU44" s="315"/>
      <c r="AV44" s="81" t="str">
        <f>IF(COUNTA(AV9:AV42)=0,"",COUNTA(AV9:AV42))</f>
        <v/>
      </c>
      <c r="BU44" s="27"/>
      <c r="BV44" s="27"/>
      <c r="BW44" s="27"/>
      <c r="BX44" s="27"/>
      <c r="BY44" s="27"/>
      <c r="BZ44" s="27"/>
      <c r="CA44" s="1"/>
      <c r="CB44" s="1"/>
    </row>
    <row r="46" spans="1:82" ht="12.75" customHeight="1" x14ac:dyDescent="0.15">
      <c r="BU46" s="27"/>
      <c r="BV46" s="27"/>
      <c r="BW46" s="27"/>
      <c r="BX46" s="27"/>
      <c r="BY46" s="27"/>
      <c r="BZ46" s="27"/>
      <c r="CA46" s="2"/>
      <c r="CB46" s="2"/>
      <c r="CC46" s="2"/>
      <c r="CD46" s="2"/>
    </row>
    <row r="47" spans="1:82" ht="12.75" customHeight="1" x14ac:dyDescent="0.15">
      <c r="BK47" s="8"/>
      <c r="BL47" s="8"/>
      <c r="BU47" s="27"/>
      <c r="BV47" s="27"/>
      <c r="BW47" s="27"/>
      <c r="BX47" s="27"/>
      <c r="BY47" s="27"/>
      <c r="BZ47" s="27"/>
      <c r="CA47" s="2"/>
      <c r="CB47" s="2"/>
      <c r="CC47" s="2"/>
      <c r="CD47" s="2"/>
    </row>
  </sheetData>
  <mergeCells count="242">
    <mergeCell ref="A2:E2"/>
    <mergeCell ref="R2:W2"/>
    <mergeCell ref="AL41:AU41"/>
    <mergeCell ref="AL42:AU42"/>
    <mergeCell ref="AL43:AU43"/>
    <mergeCell ref="AL44:AU44"/>
    <mergeCell ref="AL37:AU37"/>
    <mergeCell ref="AL38:AU38"/>
    <mergeCell ref="AL39:AU39"/>
    <mergeCell ref="AL40:AU40"/>
    <mergeCell ref="AL33:AU33"/>
    <mergeCell ref="AL34:AU34"/>
    <mergeCell ref="AL35:AU35"/>
    <mergeCell ref="AL36:AU36"/>
    <mergeCell ref="AL29:AU29"/>
    <mergeCell ref="AL30:AU30"/>
    <mergeCell ref="AL31:AU31"/>
    <mergeCell ref="AL32:AU32"/>
    <mergeCell ref="AL25:AU25"/>
    <mergeCell ref="AL26:AU26"/>
    <mergeCell ref="AL27:AU27"/>
    <mergeCell ref="AL28:AU28"/>
    <mergeCell ref="AL21:AU21"/>
    <mergeCell ref="AL22:AU22"/>
    <mergeCell ref="AL23:AU23"/>
    <mergeCell ref="AL24:AU24"/>
    <mergeCell ref="AL17:AU17"/>
    <mergeCell ref="AL18:AU18"/>
    <mergeCell ref="AL19:AU19"/>
    <mergeCell ref="AL20:AU20"/>
    <mergeCell ref="AL13:AU13"/>
    <mergeCell ref="AL14:AU14"/>
    <mergeCell ref="AL15:AU15"/>
    <mergeCell ref="AL16:AU16"/>
    <mergeCell ref="AL9:AU9"/>
    <mergeCell ref="AL10:AU10"/>
    <mergeCell ref="AL11:AU11"/>
    <mergeCell ref="AL12:AU12"/>
    <mergeCell ref="AV4:AV8"/>
    <mergeCell ref="N4:Y5"/>
    <mergeCell ref="Z4:AK5"/>
    <mergeCell ref="T6:Y6"/>
    <mergeCell ref="T7:Y7"/>
    <mergeCell ref="N6:S6"/>
    <mergeCell ref="N7:S7"/>
    <mergeCell ref="Z6:AE6"/>
    <mergeCell ref="AL4:AU8"/>
    <mergeCell ref="N9:S9"/>
    <mergeCell ref="N10:S10"/>
    <mergeCell ref="N11:S11"/>
    <mergeCell ref="AF6:AK6"/>
    <mergeCell ref="Z7:AE7"/>
    <mergeCell ref="AF7:AK7"/>
    <mergeCell ref="N12:S12"/>
    <mergeCell ref="AF8:AK8"/>
    <mergeCell ref="Z8:AE8"/>
    <mergeCell ref="T8:Y8"/>
    <mergeCell ref="N8:S8"/>
    <mergeCell ref="Z43:AE43"/>
    <mergeCell ref="AF43:AK43"/>
    <mergeCell ref="T39:Y39"/>
    <mergeCell ref="Z39:AE39"/>
    <mergeCell ref="AF39:AK39"/>
    <mergeCell ref="T40:Y40"/>
    <mergeCell ref="T44:Y44"/>
    <mergeCell ref="Z44:AE44"/>
    <mergeCell ref="AF44:AK44"/>
    <mergeCell ref="T41:Y41"/>
    <mergeCell ref="Z41:AE41"/>
    <mergeCell ref="AF41:AK41"/>
    <mergeCell ref="T42:Y42"/>
    <mergeCell ref="Z42:AE42"/>
    <mergeCell ref="AF42:AK42"/>
    <mergeCell ref="T43:Y43"/>
    <mergeCell ref="Z40:AE40"/>
    <mergeCell ref="AF40:AK40"/>
    <mergeCell ref="T37:Y37"/>
    <mergeCell ref="Z37:AE37"/>
    <mergeCell ref="AF37:AK37"/>
    <mergeCell ref="T38:Y38"/>
    <mergeCell ref="Z38:AE38"/>
    <mergeCell ref="AF38:AK38"/>
    <mergeCell ref="T35:Y35"/>
    <mergeCell ref="Z35:AE35"/>
    <mergeCell ref="AF35:AK35"/>
    <mergeCell ref="T36:Y36"/>
    <mergeCell ref="Z36:AE36"/>
    <mergeCell ref="AF36:AK36"/>
    <mergeCell ref="T33:Y33"/>
    <mergeCell ref="Z33:AE33"/>
    <mergeCell ref="AF33:AK33"/>
    <mergeCell ref="T34:Y34"/>
    <mergeCell ref="Z34:AE34"/>
    <mergeCell ref="AF34:AK34"/>
    <mergeCell ref="T31:Y31"/>
    <mergeCell ref="Z31:AE31"/>
    <mergeCell ref="AF31:AK31"/>
    <mergeCell ref="T32:Y32"/>
    <mergeCell ref="Z32:AE32"/>
    <mergeCell ref="AF32:AK32"/>
    <mergeCell ref="T29:Y29"/>
    <mergeCell ref="Z29:AE29"/>
    <mergeCell ref="AF29:AK29"/>
    <mergeCell ref="T30:Y30"/>
    <mergeCell ref="Z30:AE30"/>
    <mergeCell ref="AF30:AK30"/>
    <mergeCell ref="T27:Y27"/>
    <mergeCell ref="Z27:AE27"/>
    <mergeCell ref="AF27:AK27"/>
    <mergeCell ref="T28:Y28"/>
    <mergeCell ref="Z28:AE28"/>
    <mergeCell ref="AF28:AK28"/>
    <mergeCell ref="T25:Y25"/>
    <mergeCell ref="Z25:AE25"/>
    <mergeCell ref="AF25:AK25"/>
    <mergeCell ref="T26:Y26"/>
    <mergeCell ref="Z26:AE26"/>
    <mergeCell ref="AF26:AK26"/>
    <mergeCell ref="T23:Y23"/>
    <mergeCell ref="Z23:AE23"/>
    <mergeCell ref="AF23:AK23"/>
    <mergeCell ref="T24:Y24"/>
    <mergeCell ref="Z24:AE24"/>
    <mergeCell ref="AF24:AK24"/>
    <mergeCell ref="T22:Y22"/>
    <mergeCell ref="Z22:AE22"/>
    <mergeCell ref="AF22:AK22"/>
    <mergeCell ref="T19:Y19"/>
    <mergeCell ref="Z19:AE19"/>
    <mergeCell ref="AF19:AK19"/>
    <mergeCell ref="T20:Y20"/>
    <mergeCell ref="Z20:AE20"/>
    <mergeCell ref="AF20:AK20"/>
    <mergeCell ref="AF17:AK17"/>
    <mergeCell ref="T18:Y18"/>
    <mergeCell ref="Z18:AE18"/>
    <mergeCell ref="AF18:AK18"/>
    <mergeCell ref="AF15:AK15"/>
    <mergeCell ref="T16:Y16"/>
    <mergeCell ref="Z16:AE16"/>
    <mergeCell ref="AF16:AK16"/>
    <mergeCell ref="T21:Y21"/>
    <mergeCell ref="Z21:AE21"/>
    <mergeCell ref="AF21:AK21"/>
    <mergeCell ref="AF14:AK14"/>
    <mergeCell ref="T12:Y12"/>
    <mergeCell ref="Z12:AE12"/>
    <mergeCell ref="AF12:AK12"/>
    <mergeCell ref="AF9:AK9"/>
    <mergeCell ref="T10:Y10"/>
    <mergeCell ref="Z10:AE10"/>
    <mergeCell ref="AF10:AK10"/>
    <mergeCell ref="AF11:AK11"/>
    <mergeCell ref="N43:S43"/>
    <mergeCell ref="N44:S44"/>
    <mergeCell ref="T9:Y9"/>
    <mergeCell ref="Z9:AE9"/>
    <mergeCell ref="T11:Y11"/>
    <mergeCell ref="Z11:AE11"/>
    <mergeCell ref="T13:Y13"/>
    <mergeCell ref="Z13:AE13"/>
    <mergeCell ref="T15:Y15"/>
    <mergeCell ref="Z15:AE15"/>
    <mergeCell ref="N39:S39"/>
    <mergeCell ref="N40:S40"/>
    <mergeCell ref="N41:S41"/>
    <mergeCell ref="N42:S42"/>
    <mergeCell ref="N35:S35"/>
    <mergeCell ref="N36:S36"/>
    <mergeCell ref="N37:S37"/>
    <mergeCell ref="N38:S38"/>
    <mergeCell ref="N31:S31"/>
    <mergeCell ref="N32:S32"/>
    <mergeCell ref="T14:Y14"/>
    <mergeCell ref="Z14:AE14"/>
    <mergeCell ref="T17:Y17"/>
    <mergeCell ref="Z17:AE17"/>
    <mergeCell ref="N15:S15"/>
    <mergeCell ref="N16:S16"/>
    <mergeCell ref="N17:S17"/>
    <mergeCell ref="N18:S18"/>
    <mergeCell ref="D36:M36"/>
    <mergeCell ref="D37:M37"/>
    <mergeCell ref="D32:M32"/>
    <mergeCell ref="D33:M33"/>
    <mergeCell ref="D34:M34"/>
    <mergeCell ref="D35:M35"/>
    <mergeCell ref="N29:S29"/>
    <mergeCell ref="N30:S30"/>
    <mergeCell ref="N23:S23"/>
    <mergeCell ref="N24:S24"/>
    <mergeCell ref="N25:S25"/>
    <mergeCell ref="N26:S26"/>
    <mergeCell ref="N33:S33"/>
    <mergeCell ref="N34:S34"/>
    <mergeCell ref="N27:S27"/>
    <mergeCell ref="N28:S28"/>
    <mergeCell ref="N19:S19"/>
    <mergeCell ref="N20:S20"/>
    <mergeCell ref="N21:S21"/>
    <mergeCell ref="N22:S22"/>
    <mergeCell ref="D38:M38"/>
    <mergeCell ref="C44:M44"/>
    <mergeCell ref="D40:M40"/>
    <mergeCell ref="D41:M41"/>
    <mergeCell ref="D42:M42"/>
    <mergeCell ref="D43:M43"/>
    <mergeCell ref="D39:M39"/>
    <mergeCell ref="D31:M31"/>
    <mergeCell ref="D22:M22"/>
    <mergeCell ref="D23:M23"/>
    <mergeCell ref="D25:M25"/>
    <mergeCell ref="D26:M26"/>
    <mergeCell ref="D27:M27"/>
    <mergeCell ref="D28:M28"/>
    <mergeCell ref="D29:M29"/>
    <mergeCell ref="D24:M24"/>
    <mergeCell ref="D30:M30"/>
    <mergeCell ref="N13:S13"/>
    <mergeCell ref="AF13:AK13"/>
    <mergeCell ref="A25:B25"/>
    <mergeCell ref="A27:B27"/>
    <mergeCell ref="C4:M8"/>
    <mergeCell ref="D11:M11"/>
    <mergeCell ref="D12:M12"/>
    <mergeCell ref="D13:M13"/>
    <mergeCell ref="D14:M14"/>
    <mergeCell ref="D15:M15"/>
    <mergeCell ref="A15:B15"/>
    <mergeCell ref="A17:B17"/>
    <mergeCell ref="A19:B19"/>
    <mergeCell ref="D16:M16"/>
    <mergeCell ref="A21:B21"/>
    <mergeCell ref="D19:M19"/>
    <mergeCell ref="D20:M20"/>
    <mergeCell ref="D17:M17"/>
    <mergeCell ref="A23:B23"/>
    <mergeCell ref="D18:M18"/>
    <mergeCell ref="D9:M9"/>
    <mergeCell ref="D10:M10"/>
    <mergeCell ref="N14:S14"/>
    <mergeCell ref="D21:M21"/>
  </mergeCells>
  <phoneticPr fontId="2"/>
  <dataValidations count="1">
    <dataValidation type="list" allowBlank="1" showInputMessage="1" showErrorMessage="1" sqref="AV9:AV42" xr:uid="{00000000-0002-0000-0100-000000000000}">
      <formula1>"○,△"</formula1>
    </dataValidation>
  </dataValidations>
  <printOptions horizontalCentered="1"/>
  <pageMargins left="0.35433070866141736" right="0.31496062992125984" top="0.62992125984251968" bottom="0.24" header="0.51181102362204722" footer="0.23622047244094491"/>
  <pageSetup paperSize="9" scale="94" orientation="landscape" r:id="rId1"/>
  <headerFooter alignWithMargins="0"/>
  <ignoredErrors>
    <ignoredError sqref="C9:AV44" numberStoredAsText="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L68"/>
  <sheetViews>
    <sheetView zoomScaleNormal="100" zoomScaleSheetLayoutView="85" workbookViewId="0">
      <selection activeCell="A2" sqref="A2:E2"/>
    </sheetView>
  </sheetViews>
  <sheetFormatPr defaultColWidth="3" defaultRowHeight="16.5" customHeight="1" x14ac:dyDescent="0.15"/>
  <cols>
    <col min="1" max="1" width="3" style="4" customWidth="1"/>
    <col min="2" max="21" width="3" style="11" customWidth="1"/>
    <col min="22" max="22" width="5.375" style="11" hidden="1" customWidth="1"/>
    <col min="23" max="26" width="3" style="11" customWidth="1"/>
    <col min="27" max="27" width="3" style="4" customWidth="1"/>
    <col min="28" max="50" width="3" style="11" customWidth="1"/>
    <col min="51" max="51" width="5.375" style="11" bestFit="1" customWidth="1"/>
    <col min="52" max="52" width="3" style="3" customWidth="1"/>
    <col min="53" max="55" width="3" style="11" customWidth="1"/>
    <col min="56" max="56" width="3" style="4" customWidth="1"/>
    <col min="57" max="72" width="3" style="11"/>
    <col min="73" max="73" width="5.375" style="11" bestFit="1" customWidth="1"/>
    <col min="74" max="86" width="3" style="11"/>
    <col min="87" max="87" width="5.375" style="11" bestFit="1" customWidth="1"/>
    <col min="88" max="16384" width="3" style="11"/>
  </cols>
  <sheetData>
    <row r="1" spans="1:90" ht="16.5" customHeight="1" x14ac:dyDescent="0.15">
      <c r="A1" s="42" t="s">
        <v>825</v>
      </c>
      <c r="B1" s="42"/>
      <c r="C1" s="42"/>
      <c r="D1" s="42"/>
      <c r="E1" s="42"/>
      <c r="F1" s="42"/>
      <c r="G1" s="42"/>
      <c r="H1" s="42"/>
      <c r="I1" s="42"/>
      <c r="J1" s="42"/>
      <c r="K1" s="42"/>
      <c r="L1" s="42"/>
      <c r="M1" s="42"/>
      <c r="N1" s="42"/>
      <c r="O1" s="42"/>
      <c r="P1" s="42"/>
      <c r="Q1" s="42"/>
      <c r="R1" s="42"/>
      <c r="S1" s="82"/>
      <c r="T1" s="82"/>
      <c r="U1" s="82"/>
      <c r="V1" s="82"/>
      <c r="W1" s="82"/>
      <c r="X1" s="82"/>
      <c r="Y1" s="82"/>
      <c r="Z1" s="82"/>
      <c r="AA1" s="83"/>
      <c r="AB1" s="82"/>
      <c r="AC1" s="82"/>
      <c r="AD1" s="82"/>
      <c r="AE1" s="82"/>
      <c r="AF1" s="82"/>
      <c r="AG1" s="82"/>
      <c r="AH1" s="82"/>
      <c r="AI1" s="82"/>
      <c r="AJ1" s="82"/>
      <c r="AK1" s="82"/>
      <c r="AL1" s="82"/>
      <c r="AM1" s="82"/>
      <c r="AN1" s="82"/>
      <c r="AO1" s="82"/>
      <c r="AP1" s="82"/>
      <c r="AQ1" s="82"/>
      <c r="AR1" s="82"/>
      <c r="AS1" s="82"/>
      <c r="AT1" s="82"/>
      <c r="AU1" s="82"/>
      <c r="AV1" s="82"/>
      <c r="AW1" s="82"/>
      <c r="AX1" s="82"/>
      <c r="AY1" s="82"/>
      <c r="AZ1" s="84"/>
      <c r="BA1" s="82"/>
      <c r="BB1" s="82"/>
      <c r="BC1" s="82"/>
      <c r="BD1" s="83"/>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row>
    <row r="2" spans="1:90" s="5" customFormat="1"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1"/>
      <c r="X2" s="312"/>
      <c r="Y2" s="63" t="str">
        <f>IF('様式1-1表'!AK2="","",'様式1-1表'!AK2)</f>
        <v/>
      </c>
      <c r="Z2" s="63" t="str">
        <f>IF('様式1-1表'!AL2="","",'様式1-1表'!AL2)</f>
        <v/>
      </c>
      <c r="AA2" s="63" t="str">
        <f>IF('様式1-1表'!AM2="","",'様式1-1表'!AM2)</f>
        <v/>
      </c>
      <c r="AB2" s="63" t="str">
        <f>IF('様式1-1表'!AN2="","",'様式1-1表'!AN2)</f>
        <v/>
      </c>
      <c r="AC2" s="63" t="str">
        <f>IF('様式1-1表'!AO2="","",'様式1-1表'!AO2)</f>
        <v/>
      </c>
      <c r="AD2" s="63" t="str">
        <f>IF('様式1-1表'!AP2="","",'様式1-1表'!AP2)</f>
        <v/>
      </c>
      <c r="AE2" s="63" t="str">
        <f>IF('様式1-1表'!AQ2="","",'様式1-1表'!AQ2)</f>
        <v/>
      </c>
      <c r="AF2" s="63" t="str">
        <f>IF('様式1-1表'!AR2="","",'様式1-1表'!AR2)</f>
        <v/>
      </c>
      <c r="AG2" s="63" t="str">
        <f>IF('様式1-1表'!AS2="","",'様式1-1表'!AS2)</f>
        <v/>
      </c>
      <c r="AH2" s="63" t="str">
        <f>IF('様式1-1表'!AT2="","",'様式1-1表'!AT2)</f>
        <v/>
      </c>
      <c r="AI2" s="42" t="str">
        <f>IF('様式1-1表'!AU2="","",'様式1-1表'!AU2)</f>
        <v/>
      </c>
      <c r="AJ2" s="64"/>
      <c r="AK2" s="64"/>
      <c r="AL2" s="64"/>
      <c r="AM2" s="64"/>
      <c r="AN2" s="64"/>
      <c r="AO2" s="64"/>
      <c r="AP2" s="64"/>
      <c r="AQ2" s="64"/>
      <c r="AR2" s="64"/>
      <c r="AS2" s="64"/>
      <c r="AT2" s="64"/>
      <c r="AU2" s="65"/>
      <c r="AV2" s="65"/>
      <c r="AW2" s="65"/>
      <c r="AX2" s="65"/>
      <c r="AY2" s="65"/>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row>
    <row r="3" spans="1:90" ht="16.5" customHeight="1" x14ac:dyDescent="0.15">
      <c r="A3" s="83"/>
      <c r="B3" s="82"/>
      <c r="C3" s="83"/>
      <c r="D3" s="82"/>
      <c r="E3" s="83"/>
      <c r="F3" s="82"/>
      <c r="G3" s="83"/>
      <c r="H3" s="82"/>
      <c r="I3" s="83"/>
      <c r="J3" s="82"/>
      <c r="K3" s="83"/>
      <c r="L3" s="82"/>
      <c r="M3" s="83"/>
      <c r="N3" s="82"/>
      <c r="O3" s="83"/>
      <c r="P3" s="82"/>
      <c r="Q3" s="83"/>
      <c r="R3" s="82"/>
      <c r="S3" s="83"/>
      <c r="T3" s="82"/>
      <c r="U3" s="83"/>
      <c r="V3" s="83"/>
      <c r="W3" s="82"/>
      <c r="X3" s="83"/>
      <c r="Y3" s="82"/>
      <c r="Z3" s="83"/>
      <c r="AA3" s="82"/>
      <c r="AB3" s="83"/>
      <c r="AC3" s="82"/>
      <c r="AD3" s="83"/>
      <c r="AE3" s="82"/>
      <c r="AF3" s="83"/>
      <c r="AG3" s="82"/>
      <c r="AH3" s="83"/>
      <c r="AI3" s="82"/>
      <c r="AJ3" s="83"/>
      <c r="AK3" s="82"/>
      <c r="AL3" s="83"/>
      <c r="AM3" s="82"/>
      <c r="AN3" s="83"/>
      <c r="AO3" s="82"/>
      <c r="AP3" s="83"/>
      <c r="AQ3" s="82"/>
      <c r="AR3" s="83"/>
      <c r="AS3" s="82"/>
      <c r="AT3" s="83"/>
      <c r="AU3" s="82"/>
      <c r="AV3" s="83"/>
      <c r="AW3" s="82"/>
      <c r="AX3" s="83"/>
      <c r="AY3" s="83"/>
      <c r="AZ3" s="82"/>
      <c r="BA3" s="83"/>
      <c r="BB3" s="82"/>
      <c r="BC3" s="83"/>
      <c r="BD3" s="82"/>
      <c r="BE3" s="83"/>
      <c r="BF3" s="82"/>
      <c r="BG3" s="83"/>
      <c r="BH3" s="82"/>
      <c r="BI3" s="83"/>
      <c r="BJ3" s="82"/>
      <c r="BK3" s="83"/>
      <c r="BL3" s="82"/>
      <c r="BM3" s="83"/>
      <c r="BN3" s="82"/>
      <c r="BO3" s="83"/>
      <c r="BP3" s="82"/>
      <c r="BQ3" s="83"/>
      <c r="BR3" s="82"/>
      <c r="BS3" s="83"/>
      <c r="BT3" s="82"/>
      <c r="BU3" s="82"/>
      <c r="BV3" s="83"/>
      <c r="BW3" s="82"/>
      <c r="BX3" s="83"/>
      <c r="BY3" s="82"/>
      <c r="BZ3" s="83"/>
      <c r="CA3" s="82"/>
      <c r="CB3" s="83"/>
      <c r="CC3" s="82"/>
      <c r="CD3" s="83"/>
      <c r="CE3" s="82"/>
      <c r="CF3" s="83"/>
      <c r="CG3" s="82"/>
      <c r="CH3" s="83"/>
      <c r="CI3" s="83"/>
      <c r="CJ3" s="82"/>
      <c r="CK3" s="83"/>
      <c r="CL3" s="82"/>
    </row>
    <row r="4" spans="1:90" ht="16.5" customHeight="1" thickBot="1" x14ac:dyDescent="0.2">
      <c r="A4" s="389">
        <v>21</v>
      </c>
      <c r="B4" s="390"/>
      <c r="C4" s="82" t="s">
        <v>253</v>
      </c>
      <c r="D4" s="82"/>
      <c r="E4" s="82"/>
      <c r="F4" s="82"/>
      <c r="G4" s="82"/>
      <c r="H4" s="82"/>
      <c r="I4" s="82"/>
      <c r="J4" s="82"/>
      <c r="K4" s="82"/>
      <c r="L4" s="82"/>
      <c r="M4" s="82"/>
      <c r="N4" s="82"/>
      <c r="O4" s="82"/>
      <c r="P4" s="82"/>
      <c r="Q4" s="82"/>
      <c r="R4" s="82"/>
      <c r="S4" s="82"/>
      <c r="T4" s="82"/>
      <c r="U4" s="82"/>
      <c r="V4" s="82"/>
      <c r="W4" s="82"/>
      <c r="X4" s="82"/>
      <c r="Y4" s="82"/>
      <c r="Z4" s="82"/>
      <c r="AA4" s="85"/>
      <c r="AB4" s="82"/>
      <c r="AC4" s="86"/>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3"/>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row>
    <row r="5" spans="1:90" ht="16.5" customHeight="1" thickBot="1" x14ac:dyDescent="0.2">
      <c r="A5" s="338" t="s">
        <v>254</v>
      </c>
      <c r="B5" s="339"/>
      <c r="C5" s="339"/>
      <c r="D5" s="339"/>
      <c r="E5" s="339"/>
      <c r="F5" s="339"/>
      <c r="G5" s="339"/>
      <c r="H5" s="339"/>
      <c r="I5" s="339"/>
      <c r="J5" s="339"/>
      <c r="K5" s="339"/>
      <c r="L5" s="339"/>
      <c r="M5" s="339"/>
      <c r="N5" s="339"/>
      <c r="O5" s="339"/>
      <c r="P5" s="339"/>
      <c r="Q5" s="339"/>
      <c r="R5" s="339"/>
      <c r="S5" s="339"/>
      <c r="T5" s="339"/>
      <c r="U5" s="339"/>
      <c r="V5" s="340"/>
      <c r="W5" s="338" t="s">
        <v>255</v>
      </c>
      <c r="X5" s="339"/>
      <c r="Y5" s="340"/>
      <c r="Z5" s="86"/>
      <c r="AA5" s="338" t="s">
        <v>254</v>
      </c>
      <c r="AB5" s="339"/>
      <c r="AC5" s="339"/>
      <c r="AD5" s="339"/>
      <c r="AE5" s="339"/>
      <c r="AF5" s="339"/>
      <c r="AG5" s="339"/>
      <c r="AH5" s="339"/>
      <c r="AI5" s="339"/>
      <c r="AJ5" s="339"/>
      <c r="AK5" s="339"/>
      <c r="AL5" s="339"/>
      <c r="AM5" s="339"/>
      <c r="AN5" s="339"/>
      <c r="AO5" s="339"/>
      <c r="AP5" s="339"/>
      <c r="AQ5" s="339"/>
      <c r="AR5" s="339"/>
      <c r="AS5" s="339"/>
      <c r="AT5" s="339"/>
      <c r="AU5" s="339"/>
      <c r="AV5" s="339"/>
      <c r="AW5" s="339"/>
      <c r="AX5" s="339"/>
      <c r="AY5" s="340"/>
      <c r="AZ5" s="338" t="s">
        <v>255</v>
      </c>
      <c r="BA5" s="339"/>
      <c r="BB5" s="340"/>
      <c r="BC5" s="82"/>
      <c r="BD5" s="338" t="s">
        <v>256</v>
      </c>
      <c r="BE5" s="339"/>
      <c r="BF5" s="339"/>
      <c r="BG5" s="339"/>
      <c r="BH5" s="339"/>
      <c r="BI5" s="339"/>
      <c r="BJ5" s="339"/>
      <c r="BK5" s="339"/>
      <c r="BL5" s="339"/>
      <c r="BM5" s="339"/>
      <c r="BN5" s="339"/>
      <c r="BO5" s="339"/>
      <c r="BP5" s="339"/>
      <c r="BQ5" s="339"/>
      <c r="BR5" s="339"/>
      <c r="BS5" s="339"/>
      <c r="BT5" s="339"/>
      <c r="BU5" s="340"/>
      <c r="BV5" s="338" t="s">
        <v>255</v>
      </c>
      <c r="BW5" s="339"/>
      <c r="BX5" s="340"/>
      <c r="BY5" s="82"/>
      <c r="BZ5" s="338" t="s">
        <v>256</v>
      </c>
      <c r="CA5" s="339"/>
      <c r="CB5" s="339"/>
      <c r="CC5" s="339"/>
      <c r="CD5" s="339"/>
      <c r="CE5" s="339"/>
      <c r="CF5" s="339"/>
      <c r="CG5" s="339"/>
      <c r="CH5" s="339"/>
      <c r="CI5" s="340"/>
      <c r="CJ5" s="341" t="s">
        <v>255</v>
      </c>
      <c r="CK5" s="341"/>
      <c r="CL5" s="341"/>
    </row>
    <row r="6" spans="1:90" ht="16.5" customHeight="1" x14ac:dyDescent="0.15">
      <c r="A6" s="87">
        <v>1</v>
      </c>
      <c r="B6" s="322" t="s">
        <v>257</v>
      </c>
      <c r="C6" s="323"/>
      <c r="D6" s="323"/>
      <c r="E6" s="323"/>
      <c r="F6" s="323"/>
      <c r="G6" s="323"/>
      <c r="H6" s="323"/>
      <c r="I6" s="323"/>
      <c r="J6" s="323"/>
      <c r="K6" s="323"/>
      <c r="L6" s="323"/>
      <c r="M6" s="323"/>
      <c r="N6" s="323"/>
      <c r="O6" s="323"/>
      <c r="P6" s="323"/>
      <c r="Q6" s="323"/>
      <c r="R6" s="323"/>
      <c r="S6" s="323"/>
      <c r="T6" s="323"/>
      <c r="U6" s="324"/>
      <c r="V6" s="88" t="s">
        <v>258</v>
      </c>
      <c r="W6" s="354"/>
      <c r="X6" s="355"/>
      <c r="Y6" s="356"/>
      <c r="Z6" s="82"/>
      <c r="AA6" s="87">
        <v>63</v>
      </c>
      <c r="AB6" s="357" t="s">
        <v>259</v>
      </c>
      <c r="AC6" s="358"/>
      <c r="AD6" s="358"/>
      <c r="AE6" s="358"/>
      <c r="AF6" s="358"/>
      <c r="AG6" s="359"/>
      <c r="AH6" s="342" t="s">
        <v>260</v>
      </c>
      <c r="AI6" s="343"/>
      <c r="AJ6" s="343"/>
      <c r="AK6" s="344"/>
      <c r="AL6" s="322" t="s">
        <v>261</v>
      </c>
      <c r="AM6" s="323"/>
      <c r="AN6" s="323"/>
      <c r="AO6" s="323"/>
      <c r="AP6" s="323"/>
      <c r="AQ6" s="323"/>
      <c r="AR6" s="323"/>
      <c r="AS6" s="323"/>
      <c r="AT6" s="323"/>
      <c r="AU6" s="323"/>
      <c r="AV6" s="323"/>
      <c r="AW6" s="323"/>
      <c r="AX6" s="324"/>
      <c r="AY6" s="90" t="s">
        <v>262</v>
      </c>
      <c r="AZ6" s="316"/>
      <c r="BA6" s="317"/>
      <c r="BB6" s="318"/>
      <c r="BC6" s="82"/>
      <c r="BD6" s="91">
        <v>115</v>
      </c>
      <c r="BE6" s="342" t="s">
        <v>263</v>
      </c>
      <c r="BF6" s="343"/>
      <c r="BG6" s="343"/>
      <c r="BH6" s="343"/>
      <c r="BI6" s="343"/>
      <c r="BJ6" s="344"/>
      <c r="BK6" s="322" t="s">
        <v>264</v>
      </c>
      <c r="BL6" s="323"/>
      <c r="BM6" s="323"/>
      <c r="BN6" s="323"/>
      <c r="BO6" s="323"/>
      <c r="BP6" s="323"/>
      <c r="BQ6" s="323"/>
      <c r="BR6" s="323"/>
      <c r="BS6" s="323"/>
      <c r="BT6" s="324"/>
      <c r="BU6" s="89" t="s">
        <v>265</v>
      </c>
      <c r="BV6" s="354"/>
      <c r="BW6" s="355"/>
      <c r="BX6" s="356"/>
      <c r="BY6" s="82"/>
      <c r="BZ6" s="91">
        <v>176</v>
      </c>
      <c r="CA6" s="322" t="s">
        <v>266</v>
      </c>
      <c r="CB6" s="323"/>
      <c r="CC6" s="323"/>
      <c r="CD6" s="323"/>
      <c r="CE6" s="323"/>
      <c r="CF6" s="323"/>
      <c r="CG6" s="323"/>
      <c r="CH6" s="324"/>
      <c r="CI6" s="92" t="s">
        <v>267</v>
      </c>
      <c r="CJ6" s="337"/>
      <c r="CK6" s="337"/>
      <c r="CL6" s="337"/>
    </row>
    <row r="7" spans="1:90" ht="16.5" customHeight="1" x14ac:dyDescent="0.15">
      <c r="A7" s="93">
        <v>2</v>
      </c>
      <c r="B7" s="319" t="s">
        <v>268</v>
      </c>
      <c r="C7" s="320"/>
      <c r="D7" s="320"/>
      <c r="E7" s="320"/>
      <c r="F7" s="320"/>
      <c r="G7" s="320"/>
      <c r="H7" s="320"/>
      <c r="I7" s="320"/>
      <c r="J7" s="320"/>
      <c r="K7" s="320"/>
      <c r="L7" s="320"/>
      <c r="M7" s="320"/>
      <c r="N7" s="320"/>
      <c r="O7" s="320"/>
      <c r="P7" s="320"/>
      <c r="Q7" s="320"/>
      <c r="R7" s="320"/>
      <c r="S7" s="320"/>
      <c r="T7" s="320"/>
      <c r="U7" s="321"/>
      <c r="V7" s="94" t="s">
        <v>269</v>
      </c>
      <c r="W7" s="316"/>
      <c r="X7" s="317"/>
      <c r="Y7" s="318"/>
      <c r="Z7" s="82"/>
      <c r="AA7" s="93">
        <v>64</v>
      </c>
      <c r="AB7" s="360"/>
      <c r="AC7" s="361"/>
      <c r="AD7" s="361"/>
      <c r="AE7" s="361"/>
      <c r="AF7" s="361"/>
      <c r="AG7" s="362"/>
      <c r="AH7" s="345"/>
      <c r="AI7" s="346"/>
      <c r="AJ7" s="346"/>
      <c r="AK7" s="347"/>
      <c r="AL7" s="319" t="s">
        <v>270</v>
      </c>
      <c r="AM7" s="320"/>
      <c r="AN7" s="320"/>
      <c r="AO7" s="320"/>
      <c r="AP7" s="320"/>
      <c r="AQ7" s="320"/>
      <c r="AR7" s="320"/>
      <c r="AS7" s="320"/>
      <c r="AT7" s="320"/>
      <c r="AU7" s="320"/>
      <c r="AV7" s="320"/>
      <c r="AW7" s="320"/>
      <c r="AX7" s="321"/>
      <c r="AY7" s="94" t="s">
        <v>271</v>
      </c>
      <c r="AZ7" s="316"/>
      <c r="BA7" s="317"/>
      <c r="BB7" s="318"/>
      <c r="BC7" s="82"/>
      <c r="BD7" s="95">
        <v>116</v>
      </c>
      <c r="BE7" s="345"/>
      <c r="BF7" s="346"/>
      <c r="BG7" s="346"/>
      <c r="BH7" s="346"/>
      <c r="BI7" s="346"/>
      <c r="BJ7" s="347"/>
      <c r="BK7" s="319" t="s">
        <v>272</v>
      </c>
      <c r="BL7" s="320"/>
      <c r="BM7" s="320"/>
      <c r="BN7" s="320"/>
      <c r="BO7" s="320"/>
      <c r="BP7" s="320"/>
      <c r="BQ7" s="320"/>
      <c r="BR7" s="320"/>
      <c r="BS7" s="320"/>
      <c r="BT7" s="321"/>
      <c r="BU7" s="94" t="s">
        <v>273</v>
      </c>
      <c r="BV7" s="316"/>
      <c r="BW7" s="317"/>
      <c r="BX7" s="318"/>
      <c r="BY7" s="82"/>
      <c r="BZ7" s="95">
        <v>177</v>
      </c>
      <c r="CA7" s="319" t="s">
        <v>274</v>
      </c>
      <c r="CB7" s="320"/>
      <c r="CC7" s="320"/>
      <c r="CD7" s="320"/>
      <c r="CE7" s="320"/>
      <c r="CF7" s="320"/>
      <c r="CG7" s="320"/>
      <c r="CH7" s="321"/>
      <c r="CI7" s="92" t="s">
        <v>275</v>
      </c>
      <c r="CJ7" s="337"/>
      <c r="CK7" s="337"/>
      <c r="CL7" s="337"/>
    </row>
    <row r="8" spans="1:90" ht="16.5" customHeight="1" x14ac:dyDescent="0.15">
      <c r="A8" s="93">
        <v>3</v>
      </c>
      <c r="B8" s="319" t="s">
        <v>276</v>
      </c>
      <c r="C8" s="320"/>
      <c r="D8" s="320"/>
      <c r="E8" s="320"/>
      <c r="F8" s="320"/>
      <c r="G8" s="320"/>
      <c r="H8" s="320"/>
      <c r="I8" s="320"/>
      <c r="J8" s="320"/>
      <c r="K8" s="320"/>
      <c r="L8" s="320"/>
      <c r="M8" s="320"/>
      <c r="N8" s="320"/>
      <c r="O8" s="320"/>
      <c r="P8" s="320"/>
      <c r="Q8" s="320"/>
      <c r="R8" s="320"/>
      <c r="S8" s="320"/>
      <c r="T8" s="320"/>
      <c r="U8" s="321"/>
      <c r="V8" s="90" t="s">
        <v>277</v>
      </c>
      <c r="W8" s="316"/>
      <c r="X8" s="317"/>
      <c r="Y8" s="318"/>
      <c r="Z8" s="82"/>
      <c r="AA8" s="93">
        <v>65</v>
      </c>
      <c r="AB8" s="360"/>
      <c r="AC8" s="361"/>
      <c r="AD8" s="361"/>
      <c r="AE8" s="361"/>
      <c r="AF8" s="361"/>
      <c r="AG8" s="362"/>
      <c r="AH8" s="345"/>
      <c r="AI8" s="346"/>
      <c r="AJ8" s="346"/>
      <c r="AK8" s="347"/>
      <c r="AL8" s="319" t="s">
        <v>278</v>
      </c>
      <c r="AM8" s="320"/>
      <c r="AN8" s="320"/>
      <c r="AO8" s="320"/>
      <c r="AP8" s="320"/>
      <c r="AQ8" s="320"/>
      <c r="AR8" s="320"/>
      <c r="AS8" s="320"/>
      <c r="AT8" s="320"/>
      <c r="AU8" s="320"/>
      <c r="AV8" s="320"/>
      <c r="AW8" s="320"/>
      <c r="AX8" s="321"/>
      <c r="AY8" s="94" t="s">
        <v>279</v>
      </c>
      <c r="AZ8" s="316"/>
      <c r="BA8" s="317"/>
      <c r="BB8" s="318"/>
      <c r="BC8" s="82"/>
      <c r="BD8" s="95">
        <v>117</v>
      </c>
      <c r="BE8" s="345"/>
      <c r="BF8" s="346"/>
      <c r="BG8" s="346"/>
      <c r="BH8" s="346"/>
      <c r="BI8" s="346"/>
      <c r="BJ8" s="347"/>
      <c r="BK8" s="319" t="s">
        <v>280</v>
      </c>
      <c r="BL8" s="320"/>
      <c r="BM8" s="320"/>
      <c r="BN8" s="320"/>
      <c r="BO8" s="320"/>
      <c r="BP8" s="320"/>
      <c r="BQ8" s="320"/>
      <c r="BR8" s="320"/>
      <c r="BS8" s="320"/>
      <c r="BT8" s="321"/>
      <c r="BU8" s="82" t="s">
        <v>281</v>
      </c>
      <c r="BV8" s="316"/>
      <c r="BW8" s="317"/>
      <c r="BX8" s="318"/>
      <c r="BY8" s="82"/>
      <c r="BZ8" s="95">
        <v>178</v>
      </c>
      <c r="CA8" s="319" t="s">
        <v>282</v>
      </c>
      <c r="CB8" s="320"/>
      <c r="CC8" s="320"/>
      <c r="CD8" s="320"/>
      <c r="CE8" s="320"/>
      <c r="CF8" s="320"/>
      <c r="CG8" s="320"/>
      <c r="CH8" s="321"/>
      <c r="CI8" s="92" t="s">
        <v>283</v>
      </c>
      <c r="CJ8" s="337"/>
      <c r="CK8" s="337"/>
      <c r="CL8" s="337"/>
    </row>
    <row r="9" spans="1:90" ht="16.5" customHeight="1" x14ac:dyDescent="0.15">
      <c r="A9" s="93">
        <v>4</v>
      </c>
      <c r="B9" s="319" t="s">
        <v>284</v>
      </c>
      <c r="C9" s="320"/>
      <c r="D9" s="320"/>
      <c r="E9" s="320"/>
      <c r="F9" s="320"/>
      <c r="G9" s="320"/>
      <c r="H9" s="320"/>
      <c r="I9" s="320"/>
      <c r="J9" s="320"/>
      <c r="K9" s="320"/>
      <c r="L9" s="320"/>
      <c r="M9" s="320"/>
      <c r="N9" s="320"/>
      <c r="O9" s="320"/>
      <c r="P9" s="320"/>
      <c r="Q9" s="320"/>
      <c r="R9" s="320"/>
      <c r="S9" s="320"/>
      <c r="T9" s="320"/>
      <c r="U9" s="321"/>
      <c r="V9" s="94" t="s">
        <v>285</v>
      </c>
      <c r="W9" s="316"/>
      <c r="X9" s="317"/>
      <c r="Y9" s="318"/>
      <c r="Z9" s="82"/>
      <c r="AA9" s="93">
        <v>66</v>
      </c>
      <c r="AB9" s="360"/>
      <c r="AC9" s="361"/>
      <c r="AD9" s="361"/>
      <c r="AE9" s="361"/>
      <c r="AF9" s="361"/>
      <c r="AG9" s="362"/>
      <c r="AH9" s="345"/>
      <c r="AI9" s="346"/>
      <c r="AJ9" s="346"/>
      <c r="AK9" s="347"/>
      <c r="AL9" s="319" t="s">
        <v>286</v>
      </c>
      <c r="AM9" s="320"/>
      <c r="AN9" s="320"/>
      <c r="AO9" s="320"/>
      <c r="AP9" s="320"/>
      <c r="AQ9" s="320"/>
      <c r="AR9" s="320"/>
      <c r="AS9" s="320"/>
      <c r="AT9" s="320"/>
      <c r="AU9" s="320"/>
      <c r="AV9" s="320"/>
      <c r="AW9" s="320"/>
      <c r="AX9" s="321"/>
      <c r="AY9" s="94" t="s">
        <v>287</v>
      </c>
      <c r="AZ9" s="316"/>
      <c r="BA9" s="317"/>
      <c r="BB9" s="318"/>
      <c r="BC9" s="82"/>
      <c r="BD9" s="95">
        <v>118</v>
      </c>
      <c r="BE9" s="345"/>
      <c r="BF9" s="346"/>
      <c r="BG9" s="346"/>
      <c r="BH9" s="346"/>
      <c r="BI9" s="346"/>
      <c r="BJ9" s="347"/>
      <c r="BK9" s="319" t="s">
        <v>288</v>
      </c>
      <c r="BL9" s="320"/>
      <c r="BM9" s="320"/>
      <c r="BN9" s="320"/>
      <c r="BO9" s="320"/>
      <c r="BP9" s="320"/>
      <c r="BQ9" s="320"/>
      <c r="BR9" s="320"/>
      <c r="BS9" s="320"/>
      <c r="BT9" s="321"/>
      <c r="BU9" s="94" t="s">
        <v>289</v>
      </c>
      <c r="BV9" s="316"/>
      <c r="BW9" s="317"/>
      <c r="BX9" s="318"/>
      <c r="BY9" s="82"/>
      <c r="BZ9" s="95">
        <v>179</v>
      </c>
      <c r="CA9" s="319" t="s">
        <v>290</v>
      </c>
      <c r="CB9" s="320"/>
      <c r="CC9" s="320"/>
      <c r="CD9" s="320"/>
      <c r="CE9" s="320"/>
      <c r="CF9" s="320"/>
      <c r="CG9" s="320"/>
      <c r="CH9" s="321"/>
      <c r="CI9" s="92" t="s">
        <v>291</v>
      </c>
      <c r="CJ9" s="337"/>
      <c r="CK9" s="337"/>
      <c r="CL9" s="337"/>
    </row>
    <row r="10" spans="1:90" ht="16.5" customHeight="1" x14ac:dyDescent="0.15">
      <c r="A10" s="93">
        <v>5</v>
      </c>
      <c r="B10" s="319" t="s">
        <v>292</v>
      </c>
      <c r="C10" s="320"/>
      <c r="D10" s="320"/>
      <c r="E10" s="320"/>
      <c r="F10" s="320"/>
      <c r="G10" s="320"/>
      <c r="H10" s="320"/>
      <c r="I10" s="320"/>
      <c r="J10" s="320"/>
      <c r="K10" s="320"/>
      <c r="L10" s="320"/>
      <c r="M10" s="320"/>
      <c r="N10" s="320"/>
      <c r="O10" s="320"/>
      <c r="P10" s="320"/>
      <c r="Q10" s="320"/>
      <c r="R10" s="320"/>
      <c r="S10" s="320"/>
      <c r="T10" s="320"/>
      <c r="U10" s="321"/>
      <c r="V10" s="90" t="s">
        <v>293</v>
      </c>
      <c r="W10" s="316"/>
      <c r="X10" s="317"/>
      <c r="Y10" s="318"/>
      <c r="Z10" s="82"/>
      <c r="AA10" s="93">
        <v>67</v>
      </c>
      <c r="AB10" s="360"/>
      <c r="AC10" s="361"/>
      <c r="AD10" s="361"/>
      <c r="AE10" s="361"/>
      <c r="AF10" s="361"/>
      <c r="AG10" s="362"/>
      <c r="AH10" s="345"/>
      <c r="AI10" s="346"/>
      <c r="AJ10" s="346"/>
      <c r="AK10" s="347"/>
      <c r="AL10" s="319" t="s">
        <v>294</v>
      </c>
      <c r="AM10" s="320"/>
      <c r="AN10" s="320"/>
      <c r="AO10" s="320"/>
      <c r="AP10" s="320"/>
      <c r="AQ10" s="320"/>
      <c r="AR10" s="320"/>
      <c r="AS10" s="320"/>
      <c r="AT10" s="320"/>
      <c r="AU10" s="320"/>
      <c r="AV10" s="320"/>
      <c r="AW10" s="320"/>
      <c r="AX10" s="321"/>
      <c r="AY10" s="94" t="s">
        <v>295</v>
      </c>
      <c r="AZ10" s="316"/>
      <c r="BA10" s="317"/>
      <c r="BB10" s="318"/>
      <c r="BC10" s="82"/>
      <c r="BD10" s="95">
        <v>119</v>
      </c>
      <c r="BE10" s="345"/>
      <c r="BF10" s="346"/>
      <c r="BG10" s="346"/>
      <c r="BH10" s="346"/>
      <c r="BI10" s="346"/>
      <c r="BJ10" s="347"/>
      <c r="BK10" s="319" t="s">
        <v>296</v>
      </c>
      <c r="BL10" s="320"/>
      <c r="BM10" s="320"/>
      <c r="BN10" s="320"/>
      <c r="BO10" s="320"/>
      <c r="BP10" s="320"/>
      <c r="BQ10" s="320"/>
      <c r="BR10" s="320"/>
      <c r="BS10" s="320"/>
      <c r="BT10" s="321"/>
      <c r="BU10" s="82" t="s">
        <v>297</v>
      </c>
      <c r="BV10" s="316"/>
      <c r="BW10" s="317"/>
      <c r="BX10" s="318"/>
      <c r="BY10" s="82"/>
      <c r="BZ10" s="95">
        <v>180</v>
      </c>
      <c r="CA10" s="319" t="s">
        <v>298</v>
      </c>
      <c r="CB10" s="320"/>
      <c r="CC10" s="320"/>
      <c r="CD10" s="320"/>
      <c r="CE10" s="320"/>
      <c r="CF10" s="320"/>
      <c r="CG10" s="320"/>
      <c r="CH10" s="321"/>
      <c r="CI10" s="92" t="s">
        <v>299</v>
      </c>
      <c r="CJ10" s="337"/>
      <c r="CK10" s="337"/>
      <c r="CL10" s="337"/>
    </row>
    <row r="11" spans="1:90" ht="16.5" customHeight="1" x14ac:dyDescent="0.15">
      <c r="A11" s="93">
        <v>6</v>
      </c>
      <c r="B11" s="319" t="s">
        <v>300</v>
      </c>
      <c r="C11" s="320"/>
      <c r="D11" s="320"/>
      <c r="E11" s="320"/>
      <c r="F11" s="320"/>
      <c r="G11" s="320"/>
      <c r="H11" s="320"/>
      <c r="I11" s="320"/>
      <c r="J11" s="320"/>
      <c r="K11" s="320"/>
      <c r="L11" s="320"/>
      <c r="M11" s="320"/>
      <c r="N11" s="320"/>
      <c r="O11" s="320"/>
      <c r="P11" s="320"/>
      <c r="Q11" s="320"/>
      <c r="R11" s="320"/>
      <c r="S11" s="320"/>
      <c r="T11" s="320"/>
      <c r="U11" s="321"/>
      <c r="V11" s="94" t="s">
        <v>301</v>
      </c>
      <c r="W11" s="316"/>
      <c r="X11" s="317"/>
      <c r="Y11" s="318"/>
      <c r="Z11" s="82"/>
      <c r="AA11" s="93">
        <v>68</v>
      </c>
      <c r="AB11" s="360"/>
      <c r="AC11" s="361"/>
      <c r="AD11" s="361"/>
      <c r="AE11" s="361"/>
      <c r="AF11" s="361"/>
      <c r="AG11" s="362"/>
      <c r="AH11" s="345"/>
      <c r="AI11" s="346"/>
      <c r="AJ11" s="346"/>
      <c r="AK11" s="347"/>
      <c r="AL11" s="319" t="s">
        <v>302</v>
      </c>
      <c r="AM11" s="320"/>
      <c r="AN11" s="320"/>
      <c r="AO11" s="320"/>
      <c r="AP11" s="320"/>
      <c r="AQ11" s="320"/>
      <c r="AR11" s="320"/>
      <c r="AS11" s="320"/>
      <c r="AT11" s="320"/>
      <c r="AU11" s="320"/>
      <c r="AV11" s="320"/>
      <c r="AW11" s="320"/>
      <c r="AX11" s="321"/>
      <c r="AY11" s="94" t="s">
        <v>303</v>
      </c>
      <c r="AZ11" s="316"/>
      <c r="BA11" s="317"/>
      <c r="BB11" s="318"/>
      <c r="BC11" s="82"/>
      <c r="BD11" s="95">
        <v>120</v>
      </c>
      <c r="BE11" s="345"/>
      <c r="BF11" s="346"/>
      <c r="BG11" s="346"/>
      <c r="BH11" s="346"/>
      <c r="BI11" s="346"/>
      <c r="BJ11" s="347"/>
      <c r="BK11" s="319" t="s">
        <v>304</v>
      </c>
      <c r="BL11" s="320"/>
      <c r="BM11" s="320"/>
      <c r="BN11" s="320"/>
      <c r="BO11" s="320"/>
      <c r="BP11" s="320"/>
      <c r="BQ11" s="320"/>
      <c r="BR11" s="320"/>
      <c r="BS11" s="320"/>
      <c r="BT11" s="321"/>
      <c r="BU11" s="94" t="s">
        <v>305</v>
      </c>
      <c r="BV11" s="316"/>
      <c r="BW11" s="317"/>
      <c r="BX11" s="318"/>
      <c r="BY11" s="82"/>
      <c r="BZ11" s="95">
        <v>181</v>
      </c>
      <c r="CA11" s="319" t="s">
        <v>306</v>
      </c>
      <c r="CB11" s="320"/>
      <c r="CC11" s="320"/>
      <c r="CD11" s="320"/>
      <c r="CE11" s="320"/>
      <c r="CF11" s="320"/>
      <c r="CG11" s="320"/>
      <c r="CH11" s="321"/>
      <c r="CI11" s="92" t="s">
        <v>307</v>
      </c>
      <c r="CJ11" s="337"/>
      <c r="CK11" s="337"/>
      <c r="CL11" s="337"/>
    </row>
    <row r="12" spans="1:90" ht="16.5" customHeight="1" x14ac:dyDescent="0.15">
      <c r="A12" s="93">
        <v>7</v>
      </c>
      <c r="B12" s="319" t="s">
        <v>308</v>
      </c>
      <c r="C12" s="320"/>
      <c r="D12" s="320"/>
      <c r="E12" s="320"/>
      <c r="F12" s="320" t="s">
        <v>309</v>
      </c>
      <c r="G12" s="320"/>
      <c r="H12" s="320"/>
      <c r="I12" s="320"/>
      <c r="J12" s="320"/>
      <c r="K12" s="320"/>
      <c r="L12" s="320"/>
      <c r="M12" s="320"/>
      <c r="N12" s="320"/>
      <c r="O12" s="320"/>
      <c r="P12" s="320"/>
      <c r="Q12" s="320"/>
      <c r="R12" s="320"/>
      <c r="S12" s="320"/>
      <c r="T12" s="320"/>
      <c r="U12" s="321"/>
      <c r="V12" s="90" t="s">
        <v>310</v>
      </c>
      <c r="W12" s="316"/>
      <c r="X12" s="317"/>
      <c r="Y12" s="318"/>
      <c r="Z12" s="82"/>
      <c r="AA12" s="93">
        <v>69</v>
      </c>
      <c r="AB12" s="360"/>
      <c r="AC12" s="361"/>
      <c r="AD12" s="361"/>
      <c r="AE12" s="361"/>
      <c r="AF12" s="361"/>
      <c r="AG12" s="362"/>
      <c r="AH12" s="345"/>
      <c r="AI12" s="346"/>
      <c r="AJ12" s="346"/>
      <c r="AK12" s="347"/>
      <c r="AL12" s="319" t="s">
        <v>311</v>
      </c>
      <c r="AM12" s="320"/>
      <c r="AN12" s="320"/>
      <c r="AO12" s="320"/>
      <c r="AP12" s="320"/>
      <c r="AQ12" s="320"/>
      <c r="AR12" s="320"/>
      <c r="AS12" s="320"/>
      <c r="AT12" s="320"/>
      <c r="AU12" s="320"/>
      <c r="AV12" s="320"/>
      <c r="AW12" s="320"/>
      <c r="AX12" s="321"/>
      <c r="AY12" s="94" t="s">
        <v>312</v>
      </c>
      <c r="AZ12" s="316"/>
      <c r="BA12" s="317"/>
      <c r="BB12" s="318"/>
      <c r="BC12" s="82"/>
      <c r="BD12" s="95">
        <v>121</v>
      </c>
      <c r="BE12" s="345"/>
      <c r="BF12" s="346"/>
      <c r="BG12" s="346"/>
      <c r="BH12" s="346"/>
      <c r="BI12" s="346"/>
      <c r="BJ12" s="347"/>
      <c r="BK12" s="319" t="s">
        <v>313</v>
      </c>
      <c r="BL12" s="320"/>
      <c r="BM12" s="320"/>
      <c r="BN12" s="320"/>
      <c r="BO12" s="320"/>
      <c r="BP12" s="320"/>
      <c r="BQ12" s="320"/>
      <c r="BR12" s="320"/>
      <c r="BS12" s="320"/>
      <c r="BT12" s="321"/>
      <c r="BU12" s="82" t="s">
        <v>314</v>
      </c>
      <c r="BV12" s="316"/>
      <c r="BW12" s="317"/>
      <c r="BX12" s="318"/>
      <c r="BY12" s="82"/>
      <c r="BZ12" s="95">
        <v>182</v>
      </c>
      <c r="CA12" s="319" t="s">
        <v>315</v>
      </c>
      <c r="CB12" s="320"/>
      <c r="CC12" s="320"/>
      <c r="CD12" s="320"/>
      <c r="CE12" s="320"/>
      <c r="CF12" s="320"/>
      <c r="CG12" s="320"/>
      <c r="CH12" s="321"/>
      <c r="CI12" s="92" t="s">
        <v>316</v>
      </c>
      <c r="CJ12" s="337"/>
      <c r="CK12" s="337"/>
      <c r="CL12" s="337"/>
    </row>
    <row r="13" spans="1:90" ht="16.5" customHeight="1" x14ac:dyDescent="0.15">
      <c r="A13" s="93">
        <v>8</v>
      </c>
      <c r="B13" s="319" t="s">
        <v>317</v>
      </c>
      <c r="C13" s="320"/>
      <c r="D13" s="320"/>
      <c r="E13" s="320"/>
      <c r="F13" s="320" t="s">
        <v>318</v>
      </c>
      <c r="G13" s="320"/>
      <c r="H13" s="320"/>
      <c r="I13" s="320"/>
      <c r="J13" s="320"/>
      <c r="K13" s="320"/>
      <c r="L13" s="320"/>
      <c r="M13" s="320"/>
      <c r="N13" s="320"/>
      <c r="O13" s="320"/>
      <c r="P13" s="320"/>
      <c r="Q13" s="320"/>
      <c r="R13" s="320"/>
      <c r="S13" s="320"/>
      <c r="T13" s="320"/>
      <c r="U13" s="321"/>
      <c r="V13" s="94" t="s">
        <v>319</v>
      </c>
      <c r="W13" s="316"/>
      <c r="X13" s="317"/>
      <c r="Y13" s="318"/>
      <c r="Z13" s="82"/>
      <c r="AA13" s="93">
        <v>70</v>
      </c>
      <c r="AB13" s="360"/>
      <c r="AC13" s="361"/>
      <c r="AD13" s="361"/>
      <c r="AE13" s="361"/>
      <c r="AF13" s="361"/>
      <c r="AG13" s="362"/>
      <c r="AH13" s="345"/>
      <c r="AI13" s="346"/>
      <c r="AJ13" s="346"/>
      <c r="AK13" s="347"/>
      <c r="AL13" s="319" t="s">
        <v>320</v>
      </c>
      <c r="AM13" s="320"/>
      <c r="AN13" s="320"/>
      <c r="AO13" s="320"/>
      <c r="AP13" s="320"/>
      <c r="AQ13" s="320"/>
      <c r="AR13" s="320"/>
      <c r="AS13" s="320"/>
      <c r="AT13" s="320"/>
      <c r="AU13" s="320"/>
      <c r="AV13" s="320"/>
      <c r="AW13" s="320"/>
      <c r="AX13" s="321"/>
      <c r="AY13" s="94" t="s">
        <v>321</v>
      </c>
      <c r="AZ13" s="316"/>
      <c r="BA13" s="317"/>
      <c r="BB13" s="318"/>
      <c r="BC13" s="82"/>
      <c r="BD13" s="95">
        <v>122</v>
      </c>
      <c r="BE13" s="345"/>
      <c r="BF13" s="346"/>
      <c r="BG13" s="346"/>
      <c r="BH13" s="346"/>
      <c r="BI13" s="346"/>
      <c r="BJ13" s="347"/>
      <c r="BK13" s="319" t="s">
        <v>322</v>
      </c>
      <c r="BL13" s="320"/>
      <c r="BM13" s="320"/>
      <c r="BN13" s="320"/>
      <c r="BO13" s="320"/>
      <c r="BP13" s="320"/>
      <c r="BQ13" s="320"/>
      <c r="BR13" s="320"/>
      <c r="BS13" s="320"/>
      <c r="BT13" s="321"/>
      <c r="BU13" s="94" t="s">
        <v>323</v>
      </c>
      <c r="BV13" s="316"/>
      <c r="BW13" s="317"/>
      <c r="BX13" s="318"/>
      <c r="BY13" s="82"/>
      <c r="BZ13" s="95">
        <v>183</v>
      </c>
      <c r="CA13" s="319" t="s">
        <v>324</v>
      </c>
      <c r="CB13" s="320"/>
      <c r="CC13" s="320"/>
      <c r="CD13" s="320"/>
      <c r="CE13" s="320"/>
      <c r="CF13" s="320"/>
      <c r="CG13" s="320"/>
      <c r="CH13" s="321"/>
      <c r="CI13" s="92" t="s">
        <v>325</v>
      </c>
      <c r="CJ13" s="337"/>
      <c r="CK13" s="337"/>
      <c r="CL13" s="337"/>
    </row>
    <row r="14" spans="1:90" ht="16.5" customHeight="1" x14ac:dyDescent="0.15">
      <c r="A14" s="93">
        <v>9</v>
      </c>
      <c r="B14" s="319" t="s">
        <v>326</v>
      </c>
      <c r="C14" s="320"/>
      <c r="D14" s="320"/>
      <c r="E14" s="320"/>
      <c r="F14" s="320" t="s">
        <v>327</v>
      </c>
      <c r="G14" s="320"/>
      <c r="H14" s="320"/>
      <c r="I14" s="320"/>
      <c r="J14" s="320"/>
      <c r="K14" s="320"/>
      <c r="L14" s="320"/>
      <c r="M14" s="320"/>
      <c r="N14" s="320"/>
      <c r="O14" s="320"/>
      <c r="P14" s="320"/>
      <c r="Q14" s="320"/>
      <c r="R14" s="320"/>
      <c r="S14" s="320"/>
      <c r="T14" s="320"/>
      <c r="U14" s="321"/>
      <c r="V14" s="90" t="s">
        <v>328</v>
      </c>
      <c r="W14" s="316"/>
      <c r="X14" s="317"/>
      <c r="Y14" s="318"/>
      <c r="Z14" s="82"/>
      <c r="AA14" s="93">
        <v>71</v>
      </c>
      <c r="AB14" s="360"/>
      <c r="AC14" s="361"/>
      <c r="AD14" s="361"/>
      <c r="AE14" s="361"/>
      <c r="AF14" s="361"/>
      <c r="AG14" s="362"/>
      <c r="AH14" s="345"/>
      <c r="AI14" s="346"/>
      <c r="AJ14" s="346"/>
      <c r="AK14" s="347"/>
      <c r="AL14" s="319" t="s">
        <v>329</v>
      </c>
      <c r="AM14" s="320"/>
      <c r="AN14" s="320"/>
      <c r="AO14" s="320"/>
      <c r="AP14" s="320"/>
      <c r="AQ14" s="320"/>
      <c r="AR14" s="320"/>
      <c r="AS14" s="320"/>
      <c r="AT14" s="320"/>
      <c r="AU14" s="320"/>
      <c r="AV14" s="320"/>
      <c r="AW14" s="320"/>
      <c r="AX14" s="321"/>
      <c r="AY14" s="94" t="s">
        <v>330</v>
      </c>
      <c r="AZ14" s="316"/>
      <c r="BA14" s="317"/>
      <c r="BB14" s="318"/>
      <c r="BC14" s="82"/>
      <c r="BD14" s="95">
        <v>123</v>
      </c>
      <c r="BE14" s="345"/>
      <c r="BF14" s="346"/>
      <c r="BG14" s="346"/>
      <c r="BH14" s="346"/>
      <c r="BI14" s="346"/>
      <c r="BJ14" s="347"/>
      <c r="BK14" s="319" t="s">
        <v>331</v>
      </c>
      <c r="BL14" s="320"/>
      <c r="BM14" s="320"/>
      <c r="BN14" s="320"/>
      <c r="BO14" s="320"/>
      <c r="BP14" s="320"/>
      <c r="BQ14" s="320"/>
      <c r="BR14" s="320"/>
      <c r="BS14" s="320"/>
      <c r="BT14" s="321"/>
      <c r="BU14" s="82" t="s">
        <v>332</v>
      </c>
      <c r="BV14" s="316"/>
      <c r="BW14" s="317"/>
      <c r="BX14" s="318"/>
      <c r="BY14" s="82"/>
      <c r="BZ14" s="95">
        <v>184</v>
      </c>
      <c r="CA14" s="319" t="s">
        <v>333</v>
      </c>
      <c r="CB14" s="320"/>
      <c r="CC14" s="320"/>
      <c r="CD14" s="320"/>
      <c r="CE14" s="320"/>
      <c r="CF14" s="320"/>
      <c r="CG14" s="320"/>
      <c r="CH14" s="321"/>
      <c r="CI14" s="92" t="s">
        <v>334</v>
      </c>
      <c r="CJ14" s="337"/>
      <c r="CK14" s="337"/>
      <c r="CL14" s="337"/>
    </row>
    <row r="15" spans="1:90" ht="16.5" customHeight="1" x14ac:dyDescent="0.15">
      <c r="A15" s="93">
        <v>10</v>
      </c>
      <c r="B15" s="319" t="s">
        <v>326</v>
      </c>
      <c r="C15" s="320"/>
      <c r="D15" s="320"/>
      <c r="E15" s="320"/>
      <c r="F15" s="320" t="s">
        <v>335</v>
      </c>
      <c r="G15" s="320"/>
      <c r="H15" s="320"/>
      <c r="I15" s="320"/>
      <c r="J15" s="320"/>
      <c r="K15" s="320"/>
      <c r="L15" s="320"/>
      <c r="M15" s="320"/>
      <c r="N15" s="320"/>
      <c r="O15" s="320"/>
      <c r="P15" s="320"/>
      <c r="Q15" s="320"/>
      <c r="R15" s="320"/>
      <c r="S15" s="320"/>
      <c r="T15" s="320"/>
      <c r="U15" s="321"/>
      <c r="V15" s="94" t="s">
        <v>336</v>
      </c>
      <c r="W15" s="316"/>
      <c r="X15" s="317"/>
      <c r="Y15" s="318"/>
      <c r="Z15" s="82"/>
      <c r="AA15" s="93">
        <v>72</v>
      </c>
      <c r="AB15" s="360"/>
      <c r="AC15" s="361"/>
      <c r="AD15" s="361"/>
      <c r="AE15" s="361"/>
      <c r="AF15" s="361"/>
      <c r="AG15" s="362"/>
      <c r="AH15" s="345"/>
      <c r="AI15" s="346"/>
      <c r="AJ15" s="346"/>
      <c r="AK15" s="347"/>
      <c r="AL15" s="319" t="s">
        <v>337</v>
      </c>
      <c r="AM15" s="320"/>
      <c r="AN15" s="320"/>
      <c r="AO15" s="320"/>
      <c r="AP15" s="320"/>
      <c r="AQ15" s="320"/>
      <c r="AR15" s="320"/>
      <c r="AS15" s="320"/>
      <c r="AT15" s="320"/>
      <c r="AU15" s="320"/>
      <c r="AV15" s="320"/>
      <c r="AW15" s="320"/>
      <c r="AX15" s="321"/>
      <c r="AY15" s="94" t="s">
        <v>338</v>
      </c>
      <c r="AZ15" s="316"/>
      <c r="BA15" s="317"/>
      <c r="BB15" s="318"/>
      <c r="BC15" s="82"/>
      <c r="BD15" s="95">
        <v>124</v>
      </c>
      <c r="BE15" s="345"/>
      <c r="BF15" s="346"/>
      <c r="BG15" s="346"/>
      <c r="BH15" s="346"/>
      <c r="BI15" s="346"/>
      <c r="BJ15" s="347"/>
      <c r="BK15" s="319" t="s">
        <v>339</v>
      </c>
      <c r="BL15" s="320"/>
      <c r="BM15" s="320"/>
      <c r="BN15" s="320"/>
      <c r="BO15" s="320"/>
      <c r="BP15" s="320"/>
      <c r="BQ15" s="320"/>
      <c r="BR15" s="320"/>
      <c r="BS15" s="320"/>
      <c r="BT15" s="321"/>
      <c r="BU15" s="94" t="s">
        <v>340</v>
      </c>
      <c r="BV15" s="316"/>
      <c r="BW15" s="317"/>
      <c r="BX15" s="318"/>
      <c r="BY15" s="82"/>
      <c r="BZ15" s="95">
        <v>185</v>
      </c>
      <c r="CA15" s="319" t="s">
        <v>341</v>
      </c>
      <c r="CB15" s="320"/>
      <c r="CC15" s="320"/>
      <c r="CD15" s="320"/>
      <c r="CE15" s="320"/>
      <c r="CF15" s="320"/>
      <c r="CG15" s="320"/>
      <c r="CH15" s="321"/>
      <c r="CI15" s="92" t="s">
        <v>342</v>
      </c>
      <c r="CJ15" s="337"/>
      <c r="CK15" s="337"/>
      <c r="CL15" s="337"/>
    </row>
    <row r="16" spans="1:90" ht="16.5" customHeight="1" x14ac:dyDescent="0.15">
      <c r="A16" s="93">
        <v>11</v>
      </c>
      <c r="B16" s="319" t="s">
        <v>326</v>
      </c>
      <c r="C16" s="320"/>
      <c r="D16" s="320"/>
      <c r="E16" s="320"/>
      <c r="F16" s="320" t="s">
        <v>343</v>
      </c>
      <c r="G16" s="320"/>
      <c r="H16" s="320"/>
      <c r="I16" s="320"/>
      <c r="J16" s="320"/>
      <c r="K16" s="320"/>
      <c r="L16" s="320"/>
      <c r="M16" s="320"/>
      <c r="N16" s="320"/>
      <c r="O16" s="320"/>
      <c r="P16" s="320"/>
      <c r="Q16" s="320"/>
      <c r="R16" s="320"/>
      <c r="S16" s="320"/>
      <c r="T16" s="320"/>
      <c r="U16" s="321"/>
      <c r="V16" s="90" t="s">
        <v>344</v>
      </c>
      <c r="W16" s="316"/>
      <c r="X16" s="317"/>
      <c r="Y16" s="318"/>
      <c r="Z16" s="82"/>
      <c r="AA16" s="93">
        <v>73</v>
      </c>
      <c r="AB16" s="360"/>
      <c r="AC16" s="361"/>
      <c r="AD16" s="361"/>
      <c r="AE16" s="361"/>
      <c r="AF16" s="361"/>
      <c r="AG16" s="362"/>
      <c r="AH16" s="345"/>
      <c r="AI16" s="346"/>
      <c r="AJ16" s="346"/>
      <c r="AK16" s="347"/>
      <c r="AL16" s="319" t="s">
        <v>345</v>
      </c>
      <c r="AM16" s="320"/>
      <c r="AN16" s="320"/>
      <c r="AO16" s="320"/>
      <c r="AP16" s="320"/>
      <c r="AQ16" s="320"/>
      <c r="AR16" s="320"/>
      <c r="AS16" s="320"/>
      <c r="AT16" s="320"/>
      <c r="AU16" s="320"/>
      <c r="AV16" s="320"/>
      <c r="AW16" s="320"/>
      <c r="AX16" s="321"/>
      <c r="AY16" s="94" t="s">
        <v>346</v>
      </c>
      <c r="AZ16" s="316"/>
      <c r="BA16" s="317"/>
      <c r="BB16" s="318"/>
      <c r="BC16" s="82"/>
      <c r="BD16" s="95">
        <v>125</v>
      </c>
      <c r="BE16" s="345"/>
      <c r="BF16" s="346"/>
      <c r="BG16" s="346"/>
      <c r="BH16" s="346"/>
      <c r="BI16" s="346"/>
      <c r="BJ16" s="347"/>
      <c r="BK16" s="319" t="s">
        <v>347</v>
      </c>
      <c r="BL16" s="320"/>
      <c r="BM16" s="320"/>
      <c r="BN16" s="320"/>
      <c r="BO16" s="320"/>
      <c r="BP16" s="320"/>
      <c r="BQ16" s="320"/>
      <c r="BR16" s="320"/>
      <c r="BS16" s="320"/>
      <c r="BT16" s="321"/>
      <c r="BU16" s="82" t="s">
        <v>348</v>
      </c>
      <c r="BV16" s="316"/>
      <c r="BW16" s="317"/>
      <c r="BX16" s="318"/>
      <c r="BY16" s="82"/>
      <c r="BZ16" s="95">
        <v>186</v>
      </c>
      <c r="CA16" s="319" t="s">
        <v>349</v>
      </c>
      <c r="CB16" s="320"/>
      <c r="CC16" s="320"/>
      <c r="CD16" s="320"/>
      <c r="CE16" s="320"/>
      <c r="CF16" s="320"/>
      <c r="CG16" s="320"/>
      <c r="CH16" s="321"/>
      <c r="CI16" s="92" t="s">
        <v>350</v>
      </c>
      <c r="CJ16" s="337"/>
      <c r="CK16" s="337"/>
      <c r="CL16" s="337"/>
    </row>
    <row r="17" spans="1:90" ht="16.5" customHeight="1" x14ac:dyDescent="0.15">
      <c r="A17" s="93">
        <v>12</v>
      </c>
      <c r="B17" s="369" t="s">
        <v>351</v>
      </c>
      <c r="C17" s="370"/>
      <c r="D17" s="371"/>
      <c r="E17" s="369" t="s">
        <v>260</v>
      </c>
      <c r="F17" s="370"/>
      <c r="G17" s="370"/>
      <c r="H17" s="371"/>
      <c r="I17" s="319" t="s">
        <v>261</v>
      </c>
      <c r="J17" s="320"/>
      <c r="K17" s="320"/>
      <c r="L17" s="320"/>
      <c r="M17" s="320"/>
      <c r="N17" s="320"/>
      <c r="O17" s="320"/>
      <c r="P17" s="320"/>
      <c r="Q17" s="320"/>
      <c r="R17" s="320"/>
      <c r="S17" s="320"/>
      <c r="T17" s="320"/>
      <c r="U17" s="321"/>
      <c r="V17" s="94" t="s">
        <v>352</v>
      </c>
      <c r="W17" s="316"/>
      <c r="X17" s="317"/>
      <c r="Y17" s="318"/>
      <c r="Z17" s="82"/>
      <c r="AA17" s="93">
        <v>74</v>
      </c>
      <c r="AB17" s="360"/>
      <c r="AC17" s="361"/>
      <c r="AD17" s="361"/>
      <c r="AE17" s="361"/>
      <c r="AF17" s="361"/>
      <c r="AG17" s="362"/>
      <c r="AH17" s="345"/>
      <c r="AI17" s="346"/>
      <c r="AJ17" s="346"/>
      <c r="AK17" s="347"/>
      <c r="AL17" s="319" t="s">
        <v>353</v>
      </c>
      <c r="AM17" s="320"/>
      <c r="AN17" s="320"/>
      <c r="AO17" s="320"/>
      <c r="AP17" s="320"/>
      <c r="AQ17" s="320"/>
      <c r="AR17" s="320"/>
      <c r="AS17" s="320"/>
      <c r="AT17" s="320"/>
      <c r="AU17" s="320"/>
      <c r="AV17" s="320"/>
      <c r="AW17" s="320"/>
      <c r="AX17" s="321"/>
      <c r="AY17" s="94" t="s">
        <v>354</v>
      </c>
      <c r="AZ17" s="316"/>
      <c r="BA17" s="317"/>
      <c r="BB17" s="318"/>
      <c r="BC17" s="82"/>
      <c r="BD17" s="95">
        <v>126</v>
      </c>
      <c r="BE17" s="345"/>
      <c r="BF17" s="346"/>
      <c r="BG17" s="346"/>
      <c r="BH17" s="346"/>
      <c r="BI17" s="346"/>
      <c r="BJ17" s="347"/>
      <c r="BK17" s="319" t="s">
        <v>355</v>
      </c>
      <c r="BL17" s="320"/>
      <c r="BM17" s="320"/>
      <c r="BN17" s="320"/>
      <c r="BO17" s="320"/>
      <c r="BP17" s="320"/>
      <c r="BQ17" s="320"/>
      <c r="BR17" s="320"/>
      <c r="BS17" s="320"/>
      <c r="BT17" s="321"/>
      <c r="BU17" s="94" t="s">
        <v>356</v>
      </c>
      <c r="BV17" s="316"/>
      <c r="BW17" s="317"/>
      <c r="BX17" s="318"/>
      <c r="BY17" s="82"/>
      <c r="BZ17" s="95">
        <v>187</v>
      </c>
      <c r="CA17" s="319" t="s">
        <v>357</v>
      </c>
      <c r="CB17" s="320"/>
      <c r="CC17" s="320"/>
      <c r="CD17" s="320"/>
      <c r="CE17" s="320"/>
      <c r="CF17" s="320"/>
      <c r="CG17" s="320"/>
      <c r="CH17" s="321"/>
      <c r="CI17" s="92" t="s">
        <v>358</v>
      </c>
      <c r="CJ17" s="337"/>
      <c r="CK17" s="337"/>
      <c r="CL17" s="337"/>
    </row>
    <row r="18" spans="1:90" ht="16.5" customHeight="1" x14ac:dyDescent="0.15">
      <c r="A18" s="93">
        <v>13</v>
      </c>
      <c r="B18" s="345"/>
      <c r="C18" s="346"/>
      <c r="D18" s="347"/>
      <c r="E18" s="345"/>
      <c r="F18" s="346"/>
      <c r="G18" s="346"/>
      <c r="H18" s="347"/>
      <c r="I18" s="319" t="s">
        <v>270</v>
      </c>
      <c r="J18" s="320"/>
      <c r="K18" s="320"/>
      <c r="L18" s="320"/>
      <c r="M18" s="320"/>
      <c r="N18" s="320"/>
      <c r="O18" s="320"/>
      <c r="P18" s="320"/>
      <c r="Q18" s="320"/>
      <c r="R18" s="320"/>
      <c r="S18" s="320"/>
      <c r="T18" s="320"/>
      <c r="U18" s="321"/>
      <c r="V18" s="90" t="s">
        <v>359</v>
      </c>
      <c r="W18" s="316"/>
      <c r="X18" s="317"/>
      <c r="Y18" s="318"/>
      <c r="Z18" s="82"/>
      <c r="AA18" s="93">
        <v>75</v>
      </c>
      <c r="AB18" s="360"/>
      <c r="AC18" s="361"/>
      <c r="AD18" s="361"/>
      <c r="AE18" s="361"/>
      <c r="AF18" s="361"/>
      <c r="AG18" s="362"/>
      <c r="AH18" s="369" t="s">
        <v>360</v>
      </c>
      <c r="AI18" s="370"/>
      <c r="AJ18" s="370"/>
      <c r="AK18" s="371"/>
      <c r="AL18" s="319" t="s">
        <v>361</v>
      </c>
      <c r="AM18" s="320"/>
      <c r="AN18" s="320"/>
      <c r="AO18" s="320"/>
      <c r="AP18" s="320"/>
      <c r="AQ18" s="320"/>
      <c r="AR18" s="320"/>
      <c r="AS18" s="320"/>
      <c r="AT18" s="320"/>
      <c r="AU18" s="320"/>
      <c r="AV18" s="320"/>
      <c r="AW18" s="320"/>
      <c r="AX18" s="321"/>
      <c r="AY18" s="94" t="s">
        <v>362</v>
      </c>
      <c r="AZ18" s="316"/>
      <c r="BA18" s="317"/>
      <c r="BB18" s="318"/>
      <c r="BC18" s="82"/>
      <c r="BD18" s="95">
        <v>127</v>
      </c>
      <c r="BE18" s="345"/>
      <c r="BF18" s="346"/>
      <c r="BG18" s="346"/>
      <c r="BH18" s="346"/>
      <c r="BI18" s="346"/>
      <c r="BJ18" s="347"/>
      <c r="BK18" s="319" t="s">
        <v>363</v>
      </c>
      <c r="BL18" s="320"/>
      <c r="BM18" s="320"/>
      <c r="BN18" s="320"/>
      <c r="BO18" s="320"/>
      <c r="BP18" s="320"/>
      <c r="BQ18" s="320"/>
      <c r="BR18" s="320"/>
      <c r="BS18" s="320"/>
      <c r="BT18" s="321"/>
      <c r="BU18" s="82" t="s">
        <v>364</v>
      </c>
      <c r="BV18" s="316"/>
      <c r="BW18" s="317"/>
      <c r="BX18" s="318"/>
      <c r="BY18" s="82"/>
      <c r="BZ18" s="95">
        <v>188</v>
      </c>
      <c r="CA18" s="348" t="s">
        <v>365</v>
      </c>
      <c r="CB18" s="349"/>
      <c r="CC18" s="349"/>
      <c r="CD18" s="349"/>
      <c r="CE18" s="349"/>
      <c r="CF18" s="349"/>
      <c r="CG18" s="349"/>
      <c r="CH18" s="350"/>
      <c r="CI18" s="92" t="s">
        <v>366</v>
      </c>
      <c r="CJ18" s="337"/>
      <c r="CK18" s="337"/>
      <c r="CL18" s="337"/>
    </row>
    <row r="19" spans="1:90" ht="16.5" customHeight="1" x14ac:dyDescent="0.15">
      <c r="A19" s="93">
        <v>14</v>
      </c>
      <c r="B19" s="345"/>
      <c r="C19" s="346"/>
      <c r="D19" s="347"/>
      <c r="E19" s="345"/>
      <c r="F19" s="346"/>
      <c r="G19" s="346"/>
      <c r="H19" s="347"/>
      <c r="I19" s="319" t="s">
        <v>278</v>
      </c>
      <c r="J19" s="320"/>
      <c r="K19" s="320"/>
      <c r="L19" s="320"/>
      <c r="M19" s="320"/>
      <c r="N19" s="320"/>
      <c r="O19" s="320"/>
      <c r="P19" s="320"/>
      <c r="Q19" s="320"/>
      <c r="R19" s="320"/>
      <c r="S19" s="320"/>
      <c r="T19" s="320"/>
      <c r="U19" s="321"/>
      <c r="V19" s="94" t="s">
        <v>367</v>
      </c>
      <c r="W19" s="316"/>
      <c r="X19" s="317"/>
      <c r="Y19" s="318"/>
      <c r="Z19" s="82"/>
      <c r="AA19" s="93">
        <v>76</v>
      </c>
      <c r="AB19" s="360"/>
      <c r="AC19" s="361"/>
      <c r="AD19" s="361"/>
      <c r="AE19" s="361"/>
      <c r="AF19" s="361"/>
      <c r="AG19" s="362"/>
      <c r="AH19" s="345"/>
      <c r="AI19" s="346"/>
      <c r="AJ19" s="346"/>
      <c r="AK19" s="347"/>
      <c r="AL19" s="319" t="s">
        <v>368</v>
      </c>
      <c r="AM19" s="320"/>
      <c r="AN19" s="320"/>
      <c r="AO19" s="320"/>
      <c r="AP19" s="320"/>
      <c r="AQ19" s="320"/>
      <c r="AR19" s="320"/>
      <c r="AS19" s="320"/>
      <c r="AT19" s="320"/>
      <c r="AU19" s="320"/>
      <c r="AV19" s="320"/>
      <c r="AW19" s="320"/>
      <c r="AX19" s="321"/>
      <c r="AY19" s="94" t="s">
        <v>369</v>
      </c>
      <c r="AZ19" s="316"/>
      <c r="BA19" s="317"/>
      <c r="BB19" s="318"/>
      <c r="BC19" s="82"/>
      <c r="BD19" s="95">
        <v>128</v>
      </c>
      <c r="BE19" s="345"/>
      <c r="BF19" s="346"/>
      <c r="BG19" s="346"/>
      <c r="BH19" s="346"/>
      <c r="BI19" s="346"/>
      <c r="BJ19" s="347"/>
      <c r="BK19" s="319" t="s">
        <v>370</v>
      </c>
      <c r="BL19" s="320"/>
      <c r="BM19" s="320"/>
      <c r="BN19" s="320"/>
      <c r="BO19" s="320"/>
      <c r="BP19" s="320"/>
      <c r="BQ19" s="320"/>
      <c r="BR19" s="320"/>
      <c r="BS19" s="320"/>
      <c r="BT19" s="321"/>
      <c r="BU19" s="94" t="s">
        <v>371</v>
      </c>
      <c r="BV19" s="316"/>
      <c r="BW19" s="317"/>
      <c r="BX19" s="318"/>
      <c r="BY19" s="82"/>
      <c r="BZ19" s="95">
        <v>189</v>
      </c>
      <c r="CA19" s="319" t="s">
        <v>372</v>
      </c>
      <c r="CB19" s="320"/>
      <c r="CC19" s="320"/>
      <c r="CD19" s="320"/>
      <c r="CE19" s="320"/>
      <c r="CF19" s="320"/>
      <c r="CG19" s="320"/>
      <c r="CH19" s="321"/>
      <c r="CI19" s="92" t="s">
        <v>373</v>
      </c>
      <c r="CJ19" s="337"/>
      <c r="CK19" s="337"/>
      <c r="CL19" s="337"/>
    </row>
    <row r="20" spans="1:90" ht="16.5" customHeight="1" x14ac:dyDescent="0.15">
      <c r="A20" s="93">
        <v>15</v>
      </c>
      <c r="B20" s="345"/>
      <c r="C20" s="346"/>
      <c r="D20" s="347"/>
      <c r="E20" s="345"/>
      <c r="F20" s="346"/>
      <c r="G20" s="346"/>
      <c r="H20" s="347"/>
      <c r="I20" s="319" t="s">
        <v>286</v>
      </c>
      <c r="J20" s="320"/>
      <c r="K20" s="320"/>
      <c r="L20" s="320"/>
      <c r="M20" s="320"/>
      <c r="N20" s="320"/>
      <c r="O20" s="320"/>
      <c r="P20" s="320"/>
      <c r="Q20" s="320"/>
      <c r="R20" s="320"/>
      <c r="S20" s="320"/>
      <c r="T20" s="320"/>
      <c r="U20" s="321"/>
      <c r="V20" s="90" t="s">
        <v>374</v>
      </c>
      <c r="W20" s="316"/>
      <c r="X20" s="317"/>
      <c r="Y20" s="318"/>
      <c r="Z20" s="82"/>
      <c r="AA20" s="93">
        <v>77</v>
      </c>
      <c r="AB20" s="360"/>
      <c r="AC20" s="361"/>
      <c r="AD20" s="361"/>
      <c r="AE20" s="361"/>
      <c r="AF20" s="361"/>
      <c r="AG20" s="362"/>
      <c r="AH20" s="345"/>
      <c r="AI20" s="346"/>
      <c r="AJ20" s="346"/>
      <c r="AK20" s="347"/>
      <c r="AL20" s="319" t="s">
        <v>375</v>
      </c>
      <c r="AM20" s="320"/>
      <c r="AN20" s="320"/>
      <c r="AO20" s="320"/>
      <c r="AP20" s="320"/>
      <c r="AQ20" s="320"/>
      <c r="AR20" s="320"/>
      <c r="AS20" s="320"/>
      <c r="AT20" s="320"/>
      <c r="AU20" s="320"/>
      <c r="AV20" s="320"/>
      <c r="AW20" s="320"/>
      <c r="AX20" s="321"/>
      <c r="AY20" s="94" t="s">
        <v>376</v>
      </c>
      <c r="AZ20" s="316"/>
      <c r="BA20" s="317"/>
      <c r="BB20" s="318"/>
      <c r="BC20" s="82"/>
      <c r="BD20" s="95">
        <v>129</v>
      </c>
      <c r="BE20" s="345"/>
      <c r="BF20" s="346"/>
      <c r="BG20" s="346"/>
      <c r="BH20" s="346"/>
      <c r="BI20" s="346"/>
      <c r="BJ20" s="347"/>
      <c r="BK20" s="319" t="s">
        <v>377</v>
      </c>
      <c r="BL20" s="320"/>
      <c r="BM20" s="320"/>
      <c r="BN20" s="320"/>
      <c r="BO20" s="320"/>
      <c r="BP20" s="320"/>
      <c r="BQ20" s="320"/>
      <c r="BR20" s="320"/>
      <c r="BS20" s="320"/>
      <c r="BT20" s="321"/>
      <c r="BU20" s="82" t="s">
        <v>378</v>
      </c>
      <c r="BV20" s="316"/>
      <c r="BW20" s="317"/>
      <c r="BX20" s="318"/>
      <c r="BY20" s="82"/>
      <c r="BZ20" s="95">
        <v>190</v>
      </c>
      <c r="CA20" s="319" t="s">
        <v>379</v>
      </c>
      <c r="CB20" s="320"/>
      <c r="CC20" s="320"/>
      <c r="CD20" s="320"/>
      <c r="CE20" s="320"/>
      <c r="CF20" s="320"/>
      <c r="CG20" s="320"/>
      <c r="CH20" s="321"/>
      <c r="CI20" s="92" t="s">
        <v>380</v>
      </c>
      <c r="CJ20" s="337"/>
      <c r="CK20" s="337"/>
      <c r="CL20" s="337"/>
    </row>
    <row r="21" spans="1:90" ht="16.5" customHeight="1" x14ac:dyDescent="0.15">
      <c r="A21" s="93">
        <v>16</v>
      </c>
      <c r="B21" s="345"/>
      <c r="C21" s="346"/>
      <c r="D21" s="347"/>
      <c r="E21" s="345"/>
      <c r="F21" s="346"/>
      <c r="G21" s="346"/>
      <c r="H21" s="347"/>
      <c r="I21" s="319" t="s">
        <v>294</v>
      </c>
      <c r="J21" s="320"/>
      <c r="K21" s="320"/>
      <c r="L21" s="320"/>
      <c r="M21" s="320"/>
      <c r="N21" s="320"/>
      <c r="O21" s="320"/>
      <c r="P21" s="320"/>
      <c r="Q21" s="320"/>
      <c r="R21" s="320"/>
      <c r="S21" s="320"/>
      <c r="T21" s="320"/>
      <c r="U21" s="321"/>
      <c r="V21" s="94" t="s">
        <v>381</v>
      </c>
      <c r="W21" s="316"/>
      <c r="X21" s="317"/>
      <c r="Y21" s="318"/>
      <c r="Z21" s="82"/>
      <c r="AA21" s="93">
        <v>78</v>
      </c>
      <c r="AB21" s="360"/>
      <c r="AC21" s="361"/>
      <c r="AD21" s="361"/>
      <c r="AE21" s="361"/>
      <c r="AF21" s="361"/>
      <c r="AG21" s="362"/>
      <c r="AH21" s="345"/>
      <c r="AI21" s="346"/>
      <c r="AJ21" s="346"/>
      <c r="AK21" s="347"/>
      <c r="AL21" s="319" t="s">
        <v>382</v>
      </c>
      <c r="AM21" s="320"/>
      <c r="AN21" s="320"/>
      <c r="AO21" s="320"/>
      <c r="AP21" s="320"/>
      <c r="AQ21" s="320"/>
      <c r="AR21" s="320"/>
      <c r="AS21" s="320"/>
      <c r="AT21" s="320"/>
      <c r="AU21" s="320"/>
      <c r="AV21" s="320"/>
      <c r="AW21" s="320"/>
      <c r="AX21" s="321"/>
      <c r="AY21" s="94" t="s">
        <v>383</v>
      </c>
      <c r="AZ21" s="316"/>
      <c r="BA21" s="317"/>
      <c r="BB21" s="318"/>
      <c r="BC21" s="82"/>
      <c r="BD21" s="95">
        <v>130</v>
      </c>
      <c r="BE21" s="345"/>
      <c r="BF21" s="346"/>
      <c r="BG21" s="346"/>
      <c r="BH21" s="346"/>
      <c r="BI21" s="346"/>
      <c r="BJ21" s="347"/>
      <c r="BK21" s="319" t="s">
        <v>384</v>
      </c>
      <c r="BL21" s="320"/>
      <c r="BM21" s="320"/>
      <c r="BN21" s="320"/>
      <c r="BO21" s="320"/>
      <c r="BP21" s="320"/>
      <c r="BQ21" s="320"/>
      <c r="BR21" s="320"/>
      <c r="BS21" s="320"/>
      <c r="BT21" s="321"/>
      <c r="BU21" s="94" t="s">
        <v>385</v>
      </c>
      <c r="BV21" s="316"/>
      <c r="BW21" s="317"/>
      <c r="BX21" s="318"/>
      <c r="BY21" s="82"/>
      <c r="BZ21" s="95">
        <v>191</v>
      </c>
      <c r="CA21" s="319" t="s">
        <v>386</v>
      </c>
      <c r="CB21" s="320"/>
      <c r="CC21" s="320"/>
      <c r="CD21" s="320"/>
      <c r="CE21" s="320"/>
      <c r="CF21" s="320"/>
      <c r="CG21" s="320"/>
      <c r="CH21" s="321"/>
      <c r="CI21" s="92" t="s">
        <v>387</v>
      </c>
      <c r="CJ21" s="337"/>
      <c r="CK21" s="337"/>
      <c r="CL21" s="337"/>
    </row>
    <row r="22" spans="1:90" ht="16.5" customHeight="1" x14ac:dyDescent="0.15">
      <c r="A22" s="93">
        <v>17</v>
      </c>
      <c r="B22" s="345"/>
      <c r="C22" s="346"/>
      <c r="D22" s="347"/>
      <c r="E22" s="345"/>
      <c r="F22" s="346"/>
      <c r="G22" s="346"/>
      <c r="H22" s="347"/>
      <c r="I22" s="319" t="s">
        <v>302</v>
      </c>
      <c r="J22" s="320"/>
      <c r="K22" s="320"/>
      <c r="L22" s="320"/>
      <c r="M22" s="320"/>
      <c r="N22" s="320"/>
      <c r="O22" s="320"/>
      <c r="P22" s="320"/>
      <c r="Q22" s="320"/>
      <c r="R22" s="320"/>
      <c r="S22" s="320"/>
      <c r="T22" s="320"/>
      <c r="U22" s="321"/>
      <c r="V22" s="90" t="s">
        <v>388</v>
      </c>
      <c r="W22" s="316"/>
      <c r="X22" s="317"/>
      <c r="Y22" s="318"/>
      <c r="Z22" s="82"/>
      <c r="AA22" s="93">
        <v>79</v>
      </c>
      <c r="AB22" s="360"/>
      <c r="AC22" s="361"/>
      <c r="AD22" s="361"/>
      <c r="AE22" s="361"/>
      <c r="AF22" s="361"/>
      <c r="AG22" s="362"/>
      <c r="AH22" s="348"/>
      <c r="AI22" s="349"/>
      <c r="AJ22" s="349"/>
      <c r="AK22" s="368"/>
      <c r="AL22" s="319" t="s">
        <v>389</v>
      </c>
      <c r="AM22" s="320"/>
      <c r="AN22" s="320"/>
      <c r="AO22" s="320"/>
      <c r="AP22" s="320"/>
      <c r="AQ22" s="320"/>
      <c r="AR22" s="320"/>
      <c r="AS22" s="320"/>
      <c r="AT22" s="320"/>
      <c r="AU22" s="320"/>
      <c r="AV22" s="320"/>
      <c r="AW22" s="320"/>
      <c r="AX22" s="321"/>
      <c r="AY22" s="94" t="s">
        <v>390</v>
      </c>
      <c r="AZ22" s="316"/>
      <c r="BA22" s="317"/>
      <c r="BB22" s="318"/>
      <c r="BC22" s="82"/>
      <c r="BD22" s="95">
        <v>131</v>
      </c>
      <c r="BE22" s="345"/>
      <c r="BF22" s="346"/>
      <c r="BG22" s="346"/>
      <c r="BH22" s="346"/>
      <c r="BI22" s="346"/>
      <c r="BJ22" s="347"/>
      <c r="BK22" s="319" t="s">
        <v>391</v>
      </c>
      <c r="BL22" s="320"/>
      <c r="BM22" s="320"/>
      <c r="BN22" s="320"/>
      <c r="BO22" s="320"/>
      <c r="BP22" s="320"/>
      <c r="BQ22" s="320"/>
      <c r="BR22" s="320"/>
      <c r="BS22" s="320"/>
      <c r="BT22" s="321"/>
      <c r="BU22" s="82" t="s">
        <v>392</v>
      </c>
      <c r="BV22" s="316"/>
      <c r="BW22" s="317"/>
      <c r="BX22" s="318"/>
      <c r="BY22" s="82"/>
      <c r="BZ22" s="95">
        <v>192</v>
      </c>
      <c r="CA22" s="319" t="s">
        <v>393</v>
      </c>
      <c r="CB22" s="320"/>
      <c r="CC22" s="320"/>
      <c r="CD22" s="320"/>
      <c r="CE22" s="320"/>
      <c r="CF22" s="320"/>
      <c r="CG22" s="320"/>
      <c r="CH22" s="321"/>
      <c r="CI22" s="92" t="s">
        <v>394</v>
      </c>
      <c r="CJ22" s="337"/>
      <c r="CK22" s="337"/>
      <c r="CL22" s="337"/>
    </row>
    <row r="23" spans="1:90" ht="16.5" customHeight="1" x14ac:dyDescent="0.15">
      <c r="A23" s="93">
        <v>18</v>
      </c>
      <c r="B23" s="345"/>
      <c r="C23" s="346"/>
      <c r="D23" s="347"/>
      <c r="E23" s="345"/>
      <c r="F23" s="346"/>
      <c r="G23" s="346"/>
      <c r="H23" s="347"/>
      <c r="I23" s="319" t="s">
        <v>311</v>
      </c>
      <c r="J23" s="320"/>
      <c r="K23" s="320"/>
      <c r="L23" s="320"/>
      <c r="M23" s="320"/>
      <c r="N23" s="320"/>
      <c r="O23" s="320"/>
      <c r="P23" s="320"/>
      <c r="Q23" s="320"/>
      <c r="R23" s="320"/>
      <c r="S23" s="320"/>
      <c r="T23" s="320"/>
      <c r="U23" s="321"/>
      <c r="V23" s="94" t="s">
        <v>395</v>
      </c>
      <c r="W23" s="316"/>
      <c r="X23" s="317"/>
      <c r="Y23" s="318"/>
      <c r="Z23" s="82"/>
      <c r="AA23" s="93">
        <v>80</v>
      </c>
      <c r="AB23" s="360"/>
      <c r="AC23" s="361"/>
      <c r="AD23" s="361"/>
      <c r="AE23" s="361"/>
      <c r="AF23" s="361"/>
      <c r="AG23" s="362"/>
      <c r="AH23" s="369" t="s">
        <v>396</v>
      </c>
      <c r="AI23" s="370"/>
      <c r="AJ23" s="370"/>
      <c r="AK23" s="371"/>
      <c r="AL23" s="319" t="s">
        <v>397</v>
      </c>
      <c r="AM23" s="320"/>
      <c r="AN23" s="320"/>
      <c r="AO23" s="320"/>
      <c r="AP23" s="320"/>
      <c r="AQ23" s="320"/>
      <c r="AR23" s="320"/>
      <c r="AS23" s="320"/>
      <c r="AT23" s="320"/>
      <c r="AU23" s="320"/>
      <c r="AV23" s="320"/>
      <c r="AW23" s="320"/>
      <c r="AX23" s="321"/>
      <c r="AY23" s="94" t="s">
        <v>398</v>
      </c>
      <c r="AZ23" s="316"/>
      <c r="BA23" s="317"/>
      <c r="BB23" s="318"/>
      <c r="BC23" s="82"/>
      <c r="BD23" s="95">
        <v>132</v>
      </c>
      <c r="BE23" s="345"/>
      <c r="BF23" s="346"/>
      <c r="BG23" s="346"/>
      <c r="BH23" s="346"/>
      <c r="BI23" s="346"/>
      <c r="BJ23" s="347"/>
      <c r="BK23" s="319" t="s">
        <v>399</v>
      </c>
      <c r="BL23" s="320"/>
      <c r="BM23" s="320"/>
      <c r="BN23" s="320"/>
      <c r="BO23" s="320"/>
      <c r="BP23" s="320"/>
      <c r="BQ23" s="320"/>
      <c r="BR23" s="320"/>
      <c r="BS23" s="320"/>
      <c r="BT23" s="321"/>
      <c r="BU23" s="94" t="s">
        <v>400</v>
      </c>
      <c r="BV23" s="316"/>
      <c r="BW23" s="317"/>
      <c r="BX23" s="318"/>
      <c r="BY23" s="82"/>
      <c r="BZ23" s="95">
        <v>193</v>
      </c>
      <c r="CA23" s="319" t="s">
        <v>401</v>
      </c>
      <c r="CB23" s="320"/>
      <c r="CC23" s="320"/>
      <c r="CD23" s="320"/>
      <c r="CE23" s="320"/>
      <c r="CF23" s="320"/>
      <c r="CG23" s="320"/>
      <c r="CH23" s="321"/>
      <c r="CI23" s="92" t="s">
        <v>402</v>
      </c>
      <c r="CJ23" s="337"/>
      <c r="CK23" s="337"/>
      <c r="CL23" s="337"/>
    </row>
    <row r="24" spans="1:90" ht="16.5" customHeight="1" x14ac:dyDescent="0.15">
      <c r="A24" s="93">
        <v>19</v>
      </c>
      <c r="B24" s="345"/>
      <c r="C24" s="346"/>
      <c r="D24" s="347"/>
      <c r="E24" s="345"/>
      <c r="F24" s="346"/>
      <c r="G24" s="346"/>
      <c r="H24" s="347"/>
      <c r="I24" s="319" t="s">
        <v>320</v>
      </c>
      <c r="J24" s="320"/>
      <c r="K24" s="320"/>
      <c r="L24" s="320"/>
      <c r="M24" s="320"/>
      <c r="N24" s="320"/>
      <c r="O24" s="320"/>
      <c r="P24" s="320"/>
      <c r="Q24" s="320"/>
      <c r="R24" s="320"/>
      <c r="S24" s="320"/>
      <c r="T24" s="320"/>
      <c r="U24" s="321"/>
      <c r="V24" s="90" t="s">
        <v>403</v>
      </c>
      <c r="W24" s="316"/>
      <c r="X24" s="317"/>
      <c r="Y24" s="318"/>
      <c r="Z24" s="82"/>
      <c r="AA24" s="93">
        <v>81</v>
      </c>
      <c r="AB24" s="360"/>
      <c r="AC24" s="361"/>
      <c r="AD24" s="361"/>
      <c r="AE24" s="361"/>
      <c r="AF24" s="361"/>
      <c r="AG24" s="362"/>
      <c r="AH24" s="345"/>
      <c r="AI24" s="346"/>
      <c r="AJ24" s="346"/>
      <c r="AK24" s="347"/>
      <c r="AL24" s="319" t="s">
        <v>404</v>
      </c>
      <c r="AM24" s="320"/>
      <c r="AN24" s="320"/>
      <c r="AO24" s="320"/>
      <c r="AP24" s="320"/>
      <c r="AQ24" s="320"/>
      <c r="AR24" s="320"/>
      <c r="AS24" s="320"/>
      <c r="AT24" s="320"/>
      <c r="AU24" s="320"/>
      <c r="AV24" s="320"/>
      <c r="AW24" s="320"/>
      <c r="AX24" s="321"/>
      <c r="AY24" s="94" t="s">
        <v>405</v>
      </c>
      <c r="AZ24" s="316"/>
      <c r="BA24" s="317"/>
      <c r="BB24" s="318"/>
      <c r="BC24" s="82"/>
      <c r="BD24" s="95">
        <v>133</v>
      </c>
      <c r="BE24" s="345"/>
      <c r="BF24" s="346"/>
      <c r="BG24" s="346"/>
      <c r="BH24" s="346"/>
      <c r="BI24" s="346"/>
      <c r="BJ24" s="347"/>
      <c r="BK24" s="319" t="s">
        <v>360</v>
      </c>
      <c r="BL24" s="320"/>
      <c r="BM24" s="320"/>
      <c r="BN24" s="320"/>
      <c r="BO24" s="320"/>
      <c r="BP24" s="320"/>
      <c r="BQ24" s="320"/>
      <c r="BR24" s="320"/>
      <c r="BS24" s="320"/>
      <c r="BT24" s="321"/>
      <c r="BU24" s="82" t="s">
        <v>406</v>
      </c>
      <c r="BV24" s="316"/>
      <c r="BW24" s="317"/>
      <c r="BX24" s="318"/>
      <c r="BY24" s="82"/>
      <c r="BZ24" s="95">
        <v>194</v>
      </c>
      <c r="CA24" s="319" t="s">
        <v>407</v>
      </c>
      <c r="CB24" s="320"/>
      <c r="CC24" s="320"/>
      <c r="CD24" s="320"/>
      <c r="CE24" s="320"/>
      <c r="CF24" s="320"/>
      <c r="CG24" s="320"/>
      <c r="CH24" s="321"/>
      <c r="CI24" s="92" t="s">
        <v>408</v>
      </c>
      <c r="CJ24" s="337"/>
      <c r="CK24" s="337"/>
      <c r="CL24" s="337"/>
    </row>
    <row r="25" spans="1:90" ht="16.5" customHeight="1" x14ac:dyDescent="0.15">
      <c r="A25" s="93">
        <v>20</v>
      </c>
      <c r="B25" s="345"/>
      <c r="C25" s="346"/>
      <c r="D25" s="347"/>
      <c r="E25" s="345"/>
      <c r="F25" s="346"/>
      <c r="G25" s="346"/>
      <c r="H25" s="347"/>
      <c r="I25" s="319" t="s">
        <v>329</v>
      </c>
      <c r="J25" s="320"/>
      <c r="K25" s="320"/>
      <c r="L25" s="320"/>
      <c r="M25" s="320"/>
      <c r="N25" s="320"/>
      <c r="O25" s="320"/>
      <c r="P25" s="320"/>
      <c r="Q25" s="320"/>
      <c r="R25" s="320"/>
      <c r="S25" s="320"/>
      <c r="T25" s="320"/>
      <c r="U25" s="321"/>
      <c r="V25" s="94" t="s">
        <v>409</v>
      </c>
      <c r="W25" s="316"/>
      <c r="X25" s="317"/>
      <c r="Y25" s="318"/>
      <c r="Z25" s="82"/>
      <c r="AA25" s="93">
        <v>82</v>
      </c>
      <c r="AB25" s="360"/>
      <c r="AC25" s="361"/>
      <c r="AD25" s="361"/>
      <c r="AE25" s="361"/>
      <c r="AF25" s="361"/>
      <c r="AG25" s="362"/>
      <c r="AH25" s="345"/>
      <c r="AI25" s="346"/>
      <c r="AJ25" s="346"/>
      <c r="AK25" s="347"/>
      <c r="AL25" s="319" t="s">
        <v>410</v>
      </c>
      <c r="AM25" s="320"/>
      <c r="AN25" s="320"/>
      <c r="AO25" s="320"/>
      <c r="AP25" s="320"/>
      <c r="AQ25" s="320"/>
      <c r="AR25" s="320"/>
      <c r="AS25" s="320"/>
      <c r="AT25" s="320"/>
      <c r="AU25" s="320"/>
      <c r="AV25" s="320"/>
      <c r="AW25" s="320"/>
      <c r="AX25" s="321"/>
      <c r="AY25" s="94" t="s">
        <v>411</v>
      </c>
      <c r="AZ25" s="316"/>
      <c r="BA25" s="317"/>
      <c r="BB25" s="318"/>
      <c r="BC25" s="82"/>
      <c r="BD25" s="95">
        <v>134</v>
      </c>
      <c r="BE25" s="348"/>
      <c r="BF25" s="349"/>
      <c r="BG25" s="349"/>
      <c r="BH25" s="349"/>
      <c r="BI25" s="349"/>
      <c r="BJ25" s="368"/>
      <c r="BK25" s="319" t="s">
        <v>412</v>
      </c>
      <c r="BL25" s="320"/>
      <c r="BM25" s="320"/>
      <c r="BN25" s="320"/>
      <c r="BO25" s="320"/>
      <c r="BP25" s="320"/>
      <c r="BQ25" s="320"/>
      <c r="BR25" s="320"/>
      <c r="BS25" s="320"/>
      <c r="BT25" s="321"/>
      <c r="BU25" s="94" t="s">
        <v>413</v>
      </c>
      <c r="BV25" s="316"/>
      <c r="BW25" s="317"/>
      <c r="BX25" s="318"/>
      <c r="BY25" s="82"/>
      <c r="BZ25" s="95">
        <v>195</v>
      </c>
      <c r="CA25" s="319" t="s">
        <v>414</v>
      </c>
      <c r="CB25" s="320"/>
      <c r="CC25" s="320"/>
      <c r="CD25" s="320"/>
      <c r="CE25" s="320"/>
      <c r="CF25" s="320"/>
      <c r="CG25" s="320"/>
      <c r="CH25" s="321"/>
      <c r="CI25" s="92" t="s">
        <v>415</v>
      </c>
      <c r="CJ25" s="337"/>
      <c r="CK25" s="337"/>
      <c r="CL25" s="337"/>
    </row>
    <row r="26" spans="1:90" ht="16.5" customHeight="1" x14ac:dyDescent="0.15">
      <c r="A26" s="93">
        <v>21</v>
      </c>
      <c r="B26" s="345"/>
      <c r="C26" s="346"/>
      <c r="D26" s="347"/>
      <c r="E26" s="345"/>
      <c r="F26" s="346"/>
      <c r="G26" s="346"/>
      <c r="H26" s="347"/>
      <c r="I26" s="319" t="s">
        <v>337</v>
      </c>
      <c r="J26" s="320"/>
      <c r="K26" s="320"/>
      <c r="L26" s="320"/>
      <c r="M26" s="320"/>
      <c r="N26" s="320"/>
      <c r="O26" s="320"/>
      <c r="P26" s="320"/>
      <c r="Q26" s="320"/>
      <c r="R26" s="320"/>
      <c r="S26" s="320"/>
      <c r="T26" s="320"/>
      <c r="U26" s="321"/>
      <c r="V26" s="90" t="s">
        <v>416</v>
      </c>
      <c r="W26" s="316"/>
      <c r="X26" s="317"/>
      <c r="Y26" s="318"/>
      <c r="Z26" s="82"/>
      <c r="AA26" s="93">
        <v>83</v>
      </c>
      <c r="AB26" s="360"/>
      <c r="AC26" s="361"/>
      <c r="AD26" s="361"/>
      <c r="AE26" s="361"/>
      <c r="AF26" s="361"/>
      <c r="AG26" s="362"/>
      <c r="AH26" s="345"/>
      <c r="AI26" s="346"/>
      <c r="AJ26" s="346"/>
      <c r="AK26" s="347"/>
      <c r="AL26" s="319" t="s">
        <v>417</v>
      </c>
      <c r="AM26" s="320"/>
      <c r="AN26" s="320"/>
      <c r="AO26" s="320"/>
      <c r="AP26" s="320"/>
      <c r="AQ26" s="320"/>
      <c r="AR26" s="320"/>
      <c r="AS26" s="320"/>
      <c r="AT26" s="320"/>
      <c r="AU26" s="320"/>
      <c r="AV26" s="320"/>
      <c r="AW26" s="320"/>
      <c r="AX26" s="321"/>
      <c r="AY26" s="94" t="s">
        <v>418</v>
      </c>
      <c r="AZ26" s="316"/>
      <c r="BA26" s="317"/>
      <c r="BB26" s="318"/>
      <c r="BC26" s="82"/>
      <c r="BD26" s="95">
        <v>135</v>
      </c>
      <c r="BE26" s="348" t="s">
        <v>419</v>
      </c>
      <c r="BF26" s="349"/>
      <c r="BG26" s="349"/>
      <c r="BH26" s="349"/>
      <c r="BI26" s="349"/>
      <c r="BJ26" s="349"/>
      <c r="BK26" s="349"/>
      <c r="BL26" s="349"/>
      <c r="BM26" s="349"/>
      <c r="BN26" s="349"/>
      <c r="BO26" s="349"/>
      <c r="BP26" s="349"/>
      <c r="BQ26" s="349"/>
      <c r="BR26" s="349"/>
      <c r="BS26" s="349"/>
      <c r="BT26" s="350"/>
      <c r="BU26" s="82" t="s">
        <v>420</v>
      </c>
      <c r="BV26" s="316"/>
      <c r="BW26" s="317"/>
      <c r="BX26" s="318"/>
      <c r="BY26" s="82"/>
      <c r="BZ26" s="95">
        <v>196</v>
      </c>
      <c r="CA26" s="319" t="s">
        <v>421</v>
      </c>
      <c r="CB26" s="320"/>
      <c r="CC26" s="320"/>
      <c r="CD26" s="320"/>
      <c r="CE26" s="320"/>
      <c r="CF26" s="320"/>
      <c r="CG26" s="320"/>
      <c r="CH26" s="321"/>
      <c r="CI26" s="92" t="s">
        <v>422</v>
      </c>
      <c r="CJ26" s="337"/>
      <c r="CK26" s="337"/>
      <c r="CL26" s="337"/>
    </row>
    <row r="27" spans="1:90" ht="16.5" customHeight="1" x14ac:dyDescent="0.15">
      <c r="A27" s="93">
        <v>22</v>
      </c>
      <c r="B27" s="345"/>
      <c r="C27" s="346"/>
      <c r="D27" s="347"/>
      <c r="E27" s="345"/>
      <c r="F27" s="346"/>
      <c r="G27" s="346"/>
      <c r="H27" s="347"/>
      <c r="I27" s="319" t="s">
        <v>345</v>
      </c>
      <c r="J27" s="320"/>
      <c r="K27" s="320"/>
      <c r="L27" s="320"/>
      <c r="M27" s="320"/>
      <c r="N27" s="320"/>
      <c r="O27" s="320"/>
      <c r="P27" s="320"/>
      <c r="Q27" s="320"/>
      <c r="R27" s="320"/>
      <c r="S27" s="320"/>
      <c r="T27" s="320"/>
      <c r="U27" s="321"/>
      <c r="V27" s="94" t="s">
        <v>423</v>
      </c>
      <c r="W27" s="316"/>
      <c r="X27" s="317"/>
      <c r="Y27" s="318"/>
      <c r="Z27" s="82"/>
      <c r="AA27" s="93">
        <v>84</v>
      </c>
      <c r="AB27" s="360"/>
      <c r="AC27" s="361"/>
      <c r="AD27" s="361"/>
      <c r="AE27" s="361"/>
      <c r="AF27" s="361"/>
      <c r="AG27" s="362"/>
      <c r="AH27" s="345"/>
      <c r="AI27" s="346"/>
      <c r="AJ27" s="346"/>
      <c r="AK27" s="347"/>
      <c r="AL27" s="319" t="s">
        <v>424</v>
      </c>
      <c r="AM27" s="320"/>
      <c r="AN27" s="320"/>
      <c r="AO27" s="320"/>
      <c r="AP27" s="320"/>
      <c r="AQ27" s="320"/>
      <c r="AR27" s="320"/>
      <c r="AS27" s="320"/>
      <c r="AT27" s="320"/>
      <c r="AU27" s="320"/>
      <c r="AV27" s="320"/>
      <c r="AW27" s="320"/>
      <c r="AX27" s="321"/>
      <c r="AY27" s="94" t="s">
        <v>425</v>
      </c>
      <c r="AZ27" s="316"/>
      <c r="BA27" s="317"/>
      <c r="BB27" s="318"/>
      <c r="BC27" s="82"/>
      <c r="BD27" s="95">
        <v>136</v>
      </c>
      <c r="BE27" s="319" t="s">
        <v>426</v>
      </c>
      <c r="BF27" s="320"/>
      <c r="BG27" s="320"/>
      <c r="BH27" s="320"/>
      <c r="BI27" s="320"/>
      <c r="BJ27" s="320"/>
      <c r="BK27" s="320"/>
      <c r="BL27" s="320"/>
      <c r="BM27" s="320"/>
      <c r="BN27" s="320"/>
      <c r="BO27" s="320"/>
      <c r="BP27" s="320"/>
      <c r="BQ27" s="320"/>
      <c r="BR27" s="320"/>
      <c r="BS27" s="320"/>
      <c r="BT27" s="321"/>
      <c r="BU27" s="94" t="s">
        <v>427</v>
      </c>
      <c r="BV27" s="316"/>
      <c r="BW27" s="317"/>
      <c r="BX27" s="318"/>
      <c r="BY27" s="82"/>
      <c r="BZ27" s="95">
        <v>197</v>
      </c>
      <c r="CA27" s="319" t="s">
        <v>428</v>
      </c>
      <c r="CB27" s="320"/>
      <c r="CC27" s="320"/>
      <c r="CD27" s="320"/>
      <c r="CE27" s="320"/>
      <c r="CF27" s="320"/>
      <c r="CG27" s="320"/>
      <c r="CH27" s="321"/>
      <c r="CI27" s="92" t="s">
        <v>429</v>
      </c>
      <c r="CJ27" s="337"/>
      <c r="CK27" s="337"/>
      <c r="CL27" s="337"/>
    </row>
    <row r="28" spans="1:90" ht="16.5" customHeight="1" x14ac:dyDescent="0.15">
      <c r="A28" s="93">
        <v>23</v>
      </c>
      <c r="B28" s="345"/>
      <c r="C28" s="346"/>
      <c r="D28" s="347"/>
      <c r="E28" s="348"/>
      <c r="F28" s="349"/>
      <c r="G28" s="349"/>
      <c r="H28" s="368"/>
      <c r="I28" s="319" t="s">
        <v>353</v>
      </c>
      <c r="J28" s="320"/>
      <c r="K28" s="320"/>
      <c r="L28" s="320"/>
      <c r="M28" s="320"/>
      <c r="N28" s="320"/>
      <c r="O28" s="320"/>
      <c r="P28" s="320"/>
      <c r="Q28" s="320"/>
      <c r="R28" s="320"/>
      <c r="S28" s="320"/>
      <c r="T28" s="320"/>
      <c r="U28" s="321"/>
      <c r="V28" s="90" t="s">
        <v>430</v>
      </c>
      <c r="W28" s="316"/>
      <c r="X28" s="317"/>
      <c r="Y28" s="318"/>
      <c r="Z28" s="82"/>
      <c r="AA28" s="93">
        <v>85</v>
      </c>
      <c r="AB28" s="360"/>
      <c r="AC28" s="361"/>
      <c r="AD28" s="361"/>
      <c r="AE28" s="361"/>
      <c r="AF28" s="361"/>
      <c r="AG28" s="362"/>
      <c r="AH28" s="345"/>
      <c r="AI28" s="346"/>
      <c r="AJ28" s="346"/>
      <c r="AK28" s="347"/>
      <c r="AL28" s="319" t="s">
        <v>431</v>
      </c>
      <c r="AM28" s="320"/>
      <c r="AN28" s="320"/>
      <c r="AO28" s="320"/>
      <c r="AP28" s="320"/>
      <c r="AQ28" s="320"/>
      <c r="AR28" s="320"/>
      <c r="AS28" s="320"/>
      <c r="AT28" s="320"/>
      <c r="AU28" s="320"/>
      <c r="AV28" s="320"/>
      <c r="AW28" s="320"/>
      <c r="AX28" s="321"/>
      <c r="AY28" s="94" t="s">
        <v>432</v>
      </c>
      <c r="AZ28" s="316"/>
      <c r="BA28" s="317"/>
      <c r="BB28" s="318"/>
      <c r="BC28" s="82"/>
      <c r="BD28" s="95">
        <v>137</v>
      </c>
      <c r="BE28" s="319" t="s">
        <v>433</v>
      </c>
      <c r="BF28" s="320"/>
      <c r="BG28" s="320"/>
      <c r="BH28" s="320"/>
      <c r="BI28" s="320"/>
      <c r="BJ28" s="320"/>
      <c r="BK28" s="320"/>
      <c r="BL28" s="320"/>
      <c r="BM28" s="320"/>
      <c r="BN28" s="320"/>
      <c r="BO28" s="320"/>
      <c r="BP28" s="320"/>
      <c r="BQ28" s="320"/>
      <c r="BR28" s="320"/>
      <c r="BS28" s="320"/>
      <c r="BT28" s="321"/>
      <c r="BU28" s="82" t="s">
        <v>434</v>
      </c>
      <c r="BV28" s="316"/>
      <c r="BW28" s="317"/>
      <c r="BX28" s="318"/>
      <c r="BY28" s="82"/>
      <c r="BZ28" s="95">
        <v>198</v>
      </c>
      <c r="CA28" s="319" t="s">
        <v>435</v>
      </c>
      <c r="CB28" s="320"/>
      <c r="CC28" s="320"/>
      <c r="CD28" s="320"/>
      <c r="CE28" s="320"/>
      <c r="CF28" s="320"/>
      <c r="CG28" s="320"/>
      <c r="CH28" s="321"/>
      <c r="CI28" s="92" t="s">
        <v>436</v>
      </c>
      <c r="CJ28" s="337"/>
      <c r="CK28" s="337"/>
      <c r="CL28" s="337"/>
    </row>
    <row r="29" spans="1:90" ht="16.5" customHeight="1" x14ac:dyDescent="0.15">
      <c r="A29" s="93">
        <v>24</v>
      </c>
      <c r="B29" s="345"/>
      <c r="C29" s="346"/>
      <c r="D29" s="347"/>
      <c r="E29" s="369" t="s">
        <v>360</v>
      </c>
      <c r="F29" s="370"/>
      <c r="G29" s="370"/>
      <c r="H29" s="371"/>
      <c r="I29" s="319" t="s">
        <v>361</v>
      </c>
      <c r="J29" s="320"/>
      <c r="K29" s="320"/>
      <c r="L29" s="320"/>
      <c r="M29" s="320"/>
      <c r="N29" s="320"/>
      <c r="O29" s="320"/>
      <c r="P29" s="320"/>
      <c r="Q29" s="320"/>
      <c r="R29" s="320"/>
      <c r="S29" s="320"/>
      <c r="T29" s="320"/>
      <c r="U29" s="321"/>
      <c r="V29" s="94" t="s">
        <v>437</v>
      </c>
      <c r="W29" s="316"/>
      <c r="X29" s="317"/>
      <c r="Y29" s="318"/>
      <c r="Z29" s="82"/>
      <c r="AA29" s="93">
        <v>86</v>
      </c>
      <c r="AB29" s="360"/>
      <c r="AC29" s="361"/>
      <c r="AD29" s="361"/>
      <c r="AE29" s="361"/>
      <c r="AF29" s="361"/>
      <c r="AG29" s="362"/>
      <c r="AH29" s="345"/>
      <c r="AI29" s="346"/>
      <c r="AJ29" s="346"/>
      <c r="AK29" s="347"/>
      <c r="AL29" s="319" t="s">
        <v>438</v>
      </c>
      <c r="AM29" s="320"/>
      <c r="AN29" s="320"/>
      <c r="AO29" s="320"/>
      <c r="AP29" s="320"/>
      <c r="AQ29" s="320"/>
      <c r="AR29" s="320"/>
      <c r="AS29" s="320"/>
      <c r="AT29" s="320"/>
      <c r="AU29" s="320"/>
      <c r="AV29" s="320"/>
      <c r="AW29" s="320"/>
      <c r="AX29" s="321"/>
      <c r="AY29" s="94" t="s">
        <v>439</v>
      </c>
      <c r="AZ29" s="316"/>
      <c r="BA29" s="317"/>
      <c r="BB29" s="318"/>
      <c r="BC29" s="82"/>
      <c r="BD29" s="95">
        <v>138</v>
      </c>
      <c r="BE29" s="319" t="s">
        <v>440</v>
      </c>
      <c r="BF29" s="320"/>
      <c r="BG29" s="320"/>
      <c r="BH29" s="320"/>
      <c r="BI29" s="320"/>
      <c r="BJ29" s="320"/>
      <c r="BK29" s="320"/>
      <c r="BL29" s="320"/>
      <c r="BM29" s="320"/>
      <c r="BN29" s="320"/>
      <c r="BO29" s="320"/>
      <c r="BP29" s="320"/>
      <c r="BQ29" s="320"/>
      <c r="BR29" s="320"/>
      <c r="BS29" s="320"/>
      <c r="BT29" s="321"/>
      <c r="BU29" s="94" t="s">
        <v>441</v>
      </c>
      <c r="BV29" s="316"/>
      <c r="BW29" s="317"/>
      <c r="BX29" s="318"/>
      <c r="BY29" s="82"/>
      <c r="BZ29" s="95">
        <v>199</v>
      </c>
      <c r="CA29" s="319" t="s">
        <v>442</v>
      </c>
      <c r="CB29" s="320"/>
      <c r="CC29" s="320"/>
      <c r="CD29" s="320"/>
      <c r="CE29" s="320"/>
      <c r="CF29" s="320"/>
      <c r="CG29" s="320"/>
      <c r="CH29" s="321"/>
      <c r="CI29" s="92" t="s">
        <v>443</v>
      </c>
      <c r="CJ29" s="337"/>
      <c r="CK29" s="337"/>
      <c r="CL29" s="337"/>
    </row>
    <row r="30" spans="1:90" ht="16.5" customHeight="1" x14ac:dyDescent="0.15">
      <c r="A30" s="93">
        <v>25</v>
      </c>
      <c r="B30" s="345"/>
      <c r="C30" s="346"/>
      <c r="D30" s="347"/>
      <c r="E30" s="345"/>
      <c r="F30" s="346"/>
      <c r="G30" s="346"/>
      <c r="H30" s="347"/>
      <c r="I30" s="319" t="s">
        <v>368</v>
      </c>
      <c r="J30" s="320"/>
      <c r="K30" s="320"/>
      <c r="L30" s="320"/>
      <c r="M30" s="320"/>
      <c r="N30" s="320"/>
      <c r="O30" s="320"/>
      <c r="P30" s="320"/>
      <c r="Q30" s="320"/>
      <c r="R30" s="320"/>
      <c r="S30" s="320"/>
      <c r="T30" s="320"/>
      <c r="U30" s="321"/>
      <c r="V30" s="90" t="s">
        <v>444</v>
      </c>
      <c r="W30" s="316"/>
      <c r="X30" s="317"/>
      <c r="Y30" s="318"/>
      <c r="Z30" s="82"/>
      <c r="AA30" s="93">
        <v>87</v>
      </c>
      <c r="AB30" s="360"/>
      <c r="AC30" s="361"/>
      <c r="AD30" s="361"/>
      <c r="AE30" s="361"/>
      <c r="AF30" s="361"/>
      <c r="AG30" s="362"/>
      <c r="AH30" s="345"/>
      <c r="AI30" s="346"/>
      <c r="AJ30" s="346"/>
      <c r="AK30" s="347"/>
      <c r="AL30" s="319" t="s">
        <v>445</v>
      </c>
      <c r="AM30" s="320"/>
      <c r="AN30" s="320"/>
      <c r="AO30" s="320"/>
      <c r="AP30" s="320"/>
      <c r="AQ30" s="320"/>
      <c r="AR30" s="320"/>
      <c r="AS30" s="320"/>
      <c r="AT30" s="320"/>
      <c r="AU30" s="320"/>
      <c r="AV30" s="320"/>
      <c r="AW30" s="320"/>
      <c r="AX30" s="321"/>
      <c r="AY30" s="94" t="s">
        <v>446</v>
      </c>
      <c r="AZ30" s="316"/>
      <c r="BA30" s="317"/>
      <c r="BB30" s="318"/>
      <c r="BC30" s="82"/>
      <c r="BD30" s="95">
        <v>139</v>
      </c>
      <c r="BE30" s="319" t="s">
        <v>447</v>
      </c>
      <c r="BF30" s="320"/>
      <c r="BG30" s="320"/>
      <c r="BH30" s="320"/>
      <c r="BI30" s="320"/>
      <c r="BJ30" s="320"/>
      <c r="BK30" s="320"/>
      <c r="BL30" s="320"/>
      <c r="BM30" s="320"/>
      <c r="BN30" s="320"/>
      <c r="BO30" s="320"/>
      <c r="BP30" s="320"/>
      <c r="BQ30" s="320"/>
      <c r="BR30" s="320"/>
      <c r="BS30" s="320"/>
      <c r="BT30" s="321"/>
      <c r="BU30" s="82" t="s">
        <v>448</v>
      </c>
      <c r="BV30" s="316"/>
      <c r="BW30" s="317"/>
      <c r="BX30" s="318"/>
      <c r="BY30" s="82"/>
      <c r="BZ30" s="95">
        <v>200</v>
      </c>
      <c r="CA30" s="319" t="s">
        <v>449</v>
      </c>
      <c r="CB30" s="320"/>
      <c r="CC30" s="320"/>
      <c r="CD30" s="320"/>
      <c r="CE30" s="320"/>
      <c r="CF30" s="320"/>
      <c r="CG30" s="320"/>
      <c r="CH30" s="321"/>
      <c r="CI30" s="92" t="s">
        <v>450</v>
      </c>
      <c r="CJ30" s="337"/>
      <c r="CK30" s="337"/>
      <c r="CL30" s="337"/>
    </row>
    <row r="31" spans="1:90" ht="16.5" customHeight="1" thickBot="1" x14ac:dyDescent="0.2">
      <c r="A31" s="93">
        <v>26</v>
      </c>
      <c r="B31" s="345"/>
      <c r="C31" s="346"/>
      <c r="D31" s="347"/>
      <c r="E31" s="345"/>
      <c r="F31" s="346"/>
      <c r="G31" s="346"/>
      <c r="H31" s="347"/>
      <c r="I31" s="319" t="s">
        <v>375</v>
      </c>
      <c r="J31" s="320"/>
      <c r="K31" s="320"/>
      <c r="L31" s="320"/>
      <c r="M31" s="320"/>
      <c r="N31" s="320"/>
      <c r="O31" s="320"/>
      <c r="P31" s="320"/>
      <c r="Q31" s="320"/>
      <c r="R31" s="320"/>
      <c r="S31" s="320"/>
      <c r="T31" s="320"/>
      <c r="U31" s="321"/>
      <c r="V31" s="94" t="s">
        <v>451</v>
      </c>
      <c r="W31" s="316"/>
      <c r="X31" s="317"/>
      <c r="Y31" s="318"/>
      <c r="Z31" s="82"/>
      <c r="AA31" s="93">
        <v>88</v>
      </c>
      <c r="AB31" s="360"/>
      <c r="AC31" s="361"/>
      <c r="AD31" s="361"/>
      <c r="AE31" s="361"/>
      <c r="AF31" s="361"/>
      <c r="AG31" s="362"/>
      <c r="AH31" s="345"/>
      <c r="AI31" s="346"/>
      <c r="AJ31" s="346"/>
      <c r="AK31" s="347"/>
      <c r="AL31" s="319" t="s">
        <v>452</v>
      </c>
      <c r="AM31" s="320"/>
      <c r="AN31" s="320"/>
      <c r="AO31" s="320"/>
      <c r="AP31" s="320"/>
      <c r="AQ31" s="320"/>
      <c r="AR31" s="320"/>
      <c r="AS31" s="320"/>
      <c r="AT31" s="320"/>
      <c r="AU31" s="320"/>
      <c r="AV31" s="320"/>
      <c r="AW31" s="320"/>
      <c r="AX31" s="321"/>
      <c r="AY31" s="94" t="s">
        <v>453</v>
      </c>
      <c r="AZ31" s="316"/>
      <c r="BA31" s="317"/>
      <c r="BB31" s="318"/>
      <c r="BC31" s="82"/>
      <c r="BD31" s="95">
        <v>140</v>
      </c>
      <c r="BE31" s="319" t="s">
        <v>454</v>
      </c>
      <c r="BF31" s="320"/>
      <c r="BG31" s="320"/>
      <c r="BH31" s="320"/>
      <c r="BI31" s="320"/>
      <c r="BJ31" s="320"/>
      <c r="BK31" s="320"/>
      <c r="BL31" s="320"/>
      <c r="BM31" s="320"/>
      <c r="BN31" s="320"/>
      <c r="BO31" s="320"/>
      <c r="BP31" s="320"/>
      <c r="BQ31" s="320"/>
      <c r="BR31" s="320"/>
      <c r="BS31" s="320"/>
      <c r="BT31" s="321"/>
      <c r="BU31" s="94" t="s">
        <v>455</v>
      </c>
      <c r="BV31" s="316"/>
      <c r="BW31" s="317"/>
      <c r="BX31" s="318"/>
      <c r="BY31" s="82"/>
      <c r="BZ31" s="96">
        <v>201</v>
      </c>
      <c r="CA31" s="351" t="s">
        <v>456</v>
      </c>
      <c r="CB31" s="352"/>
      <c r="CC31" s="352"/>
      <c r="CD31" s="352"/>
      <c r="CE31" s="352"/>
      <c r="CF31" s="352"/>
      <c r="CG31" s="352"/>
      <c r="CH31" s="353"/>
      <c r="CI31" s="98" t="s">
        <v>457</v>
      </c>
      <c r="CJ31" s="367"/>
      <c r="CK31" s="367"/>
      <c r="CL31" s="367"/>
    </row>
    <row r="32" spans="1:90" ht="16.5" customHeight="1" x14ac:dyDescent="0.15">
      <c r="A32" s="93">
        <v>27</v>
      </c>
      <c r="B32" s="345"/>
      <c r="C32" s="346"/>
      <c r="D32" s="347"/>
      <c r="E32" s="345"/>
      <c r="F32" s="346"/>
      <c r="G32" s="346"/>
      <c r="H32" s="347"/>
      <c r="I32" s="319" t="s">
        <v>382</v>
      </c>
      <c r="J32" s="320"/>
      <c r="K32" s="320"/>
      <c r="L32" s="320"/>
      <c r="M32" s="320"/>
      <c r="N32" s="320"/>
      <c r="O32" s="320"/>
      <c r="P32" s="320"/>
      <c r="Q32" s="320"/>
      <c r="R32" s="320"/>
      <c r="S32" s="320"/>
      <c r="T32" s="320"/>
      <c r="U32" s="321"/>
      <c r="V32" s="90" t="s">
        <v>458</v>
      </c>
      <c r="W32" s="316"/>
      <c r="X32" s="317"/>
      <c r="Y32" s="318"/>
      <c r="Z32" s="82"/>
      <c r="AA32" s="93">
        <v>89</v>
      </c>
      <c r="AB32" s="360"/>
      <c r="AC32" s="361"/>
      <c r="AD32" s="361"/>
      <c r="AE32" s="361"/>
      <c r="AF32" s="361"/>
      <c r="AG32" s="362"/>
      <c r="AH32" s="345"/>
      <c r="AI32" s="346"/>
      <c r="AJ32" s="346"/>
      <c r="AK32" s="347"/>
      <c r="AL32" s="319" t="s">
        <v>459</v>
      </c>
      <c r="AM32" s="320"/>
      <c r="AN32" s="320"/>
      <c r="AO32" s="320"/>
      <c r="AP32" s="320"/>
      <c r="AQ32" s="320"/>
      <c r="AR32" s="320"/>
      <c r="AS32" s="320"/>
      <c r="AT32" s="320"/>
      <c r="AU32" s="320"/>
      <c r="AV32" s="320"/>
      <c r="AW32" s="320"/>
      <c r="AX32" s="321"/>
      <c r="AY32" s="94" t="s">
        <v>460</v>
      </c>
      <c r="AZ32" s="316"/>
      <c r="BA32" s="317"/>
      <c r="BB32" s="318"/>
      <c r="BC32" s="82"/>
      <c r="BD32" s="95">
        <v>141</v>
      </c>
      <c r="BE32" s="319" t="s">
        <v>461</v>
      </c>
      <c r="BF32" s="320"/>
      <c r="BG32" s="320"/>
      <c r="BH32" s="320"/>
      <c r="BI32" s="320"/>
      <c r="BJ32" s="320"/>
      <c r="BK32" s="320"/>
      <c r="BL32" s="320"/>
      <c r="BM32" s="320"/>
      <c r="BN32" s="320"/>
      <c r="BO32" s="320"/>
      <c r="BP32" s="320"/>
      <c r="BQ32" s="320"/>
      <c r="BR32" s="320"/>
      <c r="BS32" s="320"/>
      <c r="BT32" s="321"/>
      <c r="BU32" s="82" t="s">
        <v>462</v>
      </c>
      <c r="BV32" s="316"/>
      <c r="BW32" s="317"/>
      <c r="BX32" s="318"/>
      <c r="BY32" s="82"/>
      <c r="BZ32" s="84"/>
      <c r="CA32" s="82"/>
      <c r="CB32" s="82"/>
      <c r="CC32" s="386" t="s">
        <v>252</v>
      </c>
      <c r="CD32" s="387"/>
      <c r="CE32" s="387"/>
      <c r="CF32" s="387"/>
      <c r="CG32" s="387"/>
      <c r="CH32" s="387"/>
      <c r="CI32" s="388"/>
      <c r="CJ32" s="366">
        <f>SUM(CJ6:CL31)</f>
        <v>0</v>
      </c>
      <c r="CK32" s="326"/>
      <c r="CL32" s="327"/>
    </row>
    <row r="33" spans="1:90" ht="16.5" customHeight="1" thickBot="1" x14ac:dyDescent="0.2">
      <c r="A33" s="93">
        <v>28</v>
      </c>
      <c r="B33" s="345"/>
      <c r="C33" s="346"/>
      <c r="D33" s="347"/>
      <c r="E33" s="348"/>
      <c r="F33" s="349"/>
      <c r="G33" s="349"/>
      <c r="H33" s="368"/>
      <c r="I33" s="319" t="s">
        <v>389</v>
      </c>
      <c r="J33" s="320"/>
      <c r="K33" s="320"/>
      <c r="L33" s="320"/>
      <c r="M33" s="320"/>
      <c r="N33" s="320"/>
      <c r="O33" s="320"/>
      <c r="P33" s="320"/>
      <c r="Q33" s="320"/>
      <c r="R33" s="320"/>
      <c r="S33" s="320"/>
      <c r="T33" s="320"/>
      <c r="U33" s="321"/>
      <c r="V33" s="94" t="s">
        <v>463</v>
      </c>
      <c r="W33" s="316"/>
      <c r="X33" s="317"/>
      <c r="Y33" s="318"/>
      <c r="Z33" s="82"/>
      <c r="AA33" s="93">
        <v>90</v>
      </c>
      <c r="AB33" s="360"/>
      <c r="AC33" s="361"/>
      <c r="AD33" s="361"/>
      <c r="AE33" s="361"/>
      <c r="AF33" s="361"/>
      <c r="AG33" s="362"/>
      <c r="AH33" s="348"/>
      <c r="AI33" s="349"/>
      <c r="AJ33" s="349"/>
      <c r="AK33" s="368"/>
      <c r="AL33" s="319" t="s">
        <v>464</v>
      </c>
      <c r="AM33" s="320"/>
      <c r="AN33" s="320"/>
      <c r="AO33" s="320"/>
      <c r="AP33" s="320"/>
      <c r="AQ33" s="320"/>
      <c r="AR33" s="320"/>
      <c r="AS33" s="320"/>
      <c r="AT33" s="320"/>
      <c r="AU33" s="320"/>
      <c r="AV33" s="320"/>
      <c r="AW33" s="320"/>
      <c r="AX33" s="321"/>
      <c r="AY33" s="94" t="s">
        <v>465</v>
      </c>
      <c r="AZ33" s="316"/>
      <c r="BA33" s="317"/>
      <c r="BB33" s="318"/>
      <c r="BC33" s="82"/>
      <c r="BD33" s="95">
        <v>142</v>
      </c>
      <c r="BE33" s="319" t="s">
        <v>466</v>
      </c>
      <c r="BF33" s="320"/>
      <c r="BG33" s="320"/>
      <c r="BH33" s="320"/>
      <c r="BI33" s="320"/>
      <c r="BJ33" s="320"/>
      <c r="BK33" s="320"/>
      <c r="BL33" s="320"/>
      <c r="BM33" s="320"/>
      <c r="BN33" s="320"/>
      <c r="BO33" s="320"/>
      <c r="BP33" s="320"/>
      <c r="BQ33" s="320"/>
      <c r="BR33" s="320"/>
      <c r="BS33" s="320"/>
      <c r="BT33" s="321"/>
      <c r="BU33" s="94" t="s">
        <v>467</v>
      </c>
      <c r="BV33" s="316"/>
      <c r="BW33" s="317"/>
      <c r="BX33" s="318"/>
      <c r="BY33" s="82"/>
      <c r="BZ33" s="84"/>
      <c r="CA33" s="82"/>
      <c r="CB33" s="82"/>
      <c r="CC33" s="383"/>
      <c r="CD33" s="384"/>
      <c r="CE33" s="384"/>
      <c r="CF33" s="384"/>
      <c r="CG33" s="384"/>
      <c r="CH33" s="384"/>
      <c r="CI33" s="385"/>
      <c r="CJ33" s="328"/>
      <c r="CK33" s="329"/>
      <c r="CL33" s="330"/>
    </row>
    <row r="34" spans="1:90" ht="16.5" customHeight="1" x14ac:dyDescent="0.15">
      <c r="A34" s="93">
        <v>29</v>
      </c>
      <c r="B34" s="345"/>
      <c r="C34" s="346"/>
      <c r="D34" s="347"/>
      <c r="E34" s="369" t="s">
        <v>396</v>
      </c>
      <c r="F34" s="370"/>
      <c r="G34" s="370"/>
      <c r="H34" s="371"/>
      <c r="I34" s="319" t="s">
        <v>397</v>
      </c>
      <c r="J34" s="320"/>
      <c r="K34" s="320"/>
      <c r="L34" s="320"/>
      <c r="M34" s="320"/>
      <c r="N34" s="320"/>
      <c r="O34" s="320"/>
      <c r="P34" s="320"/>
      <c r="Q34" s="320"/>
      <c r="R34" s="320"/>
      <c r="S34" s="320"/>
      <c r="T34" s="320"/>
      <c r="U34" s="321"/>
      <c r="V34" s="90" t="s">
        <v>468</v>
      </c>
      <c r="W34" s="316"/>
      <c r="X34" s="317"/>
      <c r="Y34" s="318"/>
      <c r="Z34" s="82"/>
      <c r="AA34" s="93">
        <v>91</v>
      </c>
      <c r="AB34" s="360"/>
      <c r="AC34" s="361"/>
      <c r="AD34" s="361"/>
      <c r="AE34" s="361"/>
      <c r="AF34" s="361"/>
      <c r="AG34" s="362"/>
      <c r="AH34" s="369" t="s">
        <v>469</v>
      </c>
      <c r="AI34" s="370"/>
      <c r="AJ34" s="370"/>
      <c r="AK34" s="371"/>
      <c r="AL34" s="319" t="s">
        <v>470</v>
      </c>
      <c r="AM34" s="320"/>
      <c r="AN34" s="320"/>
      <c r="AO34" s="320"/>
      <c r="AP34" s="320"/>
      <c r="AQ34" s="320"/>
      <c r="AR34" s="320"/>
      <c r="AS34" s="320"/>
      <c r="AT34" s="320"/>
      <c r="AU34" s="320"/>
      <c r="AV34" s="320"/>
      <c r="AW34" s="320"/>
      <c r="AX34" s="321"/>
      <c r="AY34" s="94" t="s">
        <v>471</v>
      </c>
      <c r="AZ34" s="316"/>
      <c r="BA34" s="317"/>
      <c r="BB34" s="318"/>
      <c r="BC34" s="82"/>
      <c r="BD34" s="95">
        <v>143</v>
      </c>
      <c r="BE34" s="319" t="s">
        <v>472</v>
      </c>
      <c r="BF34" s="320"/>
      <c r="BG34" s="320"/>
      <c r="BH34" s="320"/>
      <c r="BI34" s="320"/>
      <c r="BJ34" s="320"/>
      <c r="BK34" s="320"/>
      <c r="BL34" s="320"/>
      <c r="BM34" s="320"/>
      <c r="BN34" s="320"/>
      <c r="BO34" s="320"/>
      <c r="BP34" s="320"/>
      <c r="BQ34" s="320"/>
      <c r="BR34" s="320"/>
      <c r="BS34" s="320"/>
      <c r="BT34" s="321"/>
      <c r="BU34" s="82" t="s">
        <v>473</v>
      </c>
      <c r="BV34" s="316"/>
      <c r="BW34" s="317"/>
      <c r="BX34" s="318"/>
      <c r="BY34" s="82"/>
      <c r="BZ34" s="82"/>
      <c r="CA34" s="82"/>
      <c r="CB34" s="82"/>
      <c r="CC34" s="82"/>
      <c r="CD34" s="82"/>
      <c r="CE34" s="82"/>
      <c r="CF34" s="82"/>
      <c r="CG34" s="82"/>
      <c r="CH34" s="82"/>
      <c r="CI34" s="82"/>
      <c r="CJ34" s="82"/>
      <c r="CK34" s="82"/>
      <c r="CL34" s="82"/>
    </row>
    <row r="35" spans="1:90" ht="16.5" customHeight="1" x14ac:dyDescent="0.15">
      <c r="A35" s="93">
        <v>30</v>
      </c>
      <c r="B35" s="345"/>
      <c r="C35" s="346"/>
      <c r="D35" s="347"/>
      <c r="E35" s="345"/>
      <c r="F35" s="346"/>
      <c r="G35" s="346"/>
      <c r="H35" s="347"/>
      <c r="I35" s="319" t="s">
        <v>404</v>
      </c>
      <c r="J35" s="320"/>
      <c r="K35" s="320"/>
      <c r="L35" s="320"/>
      <c r="M35" s="320"/>
      <c r="N35" s="320"/>
      <c r="O35" s="320"/>
      <c r="P35" s="320"/>
      <c r="Q35" s="320"/>
      <c r="R35" s="320"/>
      <c r="S35" s="320"/>
      <c r="T35" s="320"/>
      <c r="U35" s="321"/>
      <c r="V35" s="94" t="s">
        <v>474</v>
      </c>
      <c r="W35" s="316"/>
      <c r="X35" s="317"/>
      <c r="Y35" s="318"/>
      <c r="Z35" s="82"/>
      <c r="AA35" s="93">
        <v>92</v>
      </c>
      <c r="AB35" s="360"/>
      <c r="AC35" s="361"/>
      <c r="AD35" s="361"/>
      <c r="AE35" s="361"/>
      <c r="AF35" s="361"/>
      <c r="AG35" s="362"/>
      <c r="AH35" s="345"/>
      <c r="AI35" s="346"/>
      <c r="AJ35" s="346"/>
      <c r="AK35" s="347"/>
      <c r="AL35" s="319" t="s">
        <v>475</v>
      </c>
      <c r="AM35" s="320"/>
      <c r="AN35" s="320"/>
      <c r="AO35" s="320"/>
      <c r="AP35" s="320"/>
      <c r="AQ35" s="320"/>
      <c r="AR35" s="320"/>
      <c r="AS35" s="320"/>
      <c r="AT35" s="320"/>
      <c r="AU35" s="320"/>
      <c r="AV35" s="320"/>
      <c r="AW35" s="320"/>
      <c r="AX35" s="321"/>
      <c r="AY35" s="94" t="s">
        <v>476</v>
      </c>
      <c r="AZ35" s="316"/>
      <c r="BA35" s="317"/>
      <c r="BB35" s="318"/>
      <c r="BC35" s="82"/>
      <c r="BD35" s="95">
        <v>144</v>
      </c>
      <c r="BE35" s="319" t="s">
        <v>477</v>
      </c>
      <c r="BF35" s="320"/>
      <c r="BG35" s="320"/>
      <c r="BH35" s="320"/>
      <c r="BI35" s="320"/>
      <c r="BJ35" s="320"/>
      <c r="BK35" s="320"/>
      <c r="BL35" s="320"/>
      <c r="BM35" s="320"/>
      <c r="BN35" s="320"/>
      <c r="BO35" s="320"/>
      <c r="BP35" s="320"/>
      <c r="BQ35" s="320"/>
      <c r="BR35" s="320"/>
      <c r="BS35" s="320"/>
      <c r="BT35" s="321"/>
      <c r="BU35" s="94" t="s">
        <v>478</v>
      </c>
      <c r="BV35" s="316"/>
      <c r="BW35" s="317"/>
      <c r="BX35" s="318"/>
      <c r="BY35" s="82"/>
      <c r="BZ35" s="82"/>
      <c r="CA35" s="82"/>
      <c r="CB35" s="82"/>
      <c r="CC35" s="82"/>
      <c r="CD35" s="82"/>
      <c r="CE35" s="82"/>
      <c r="CF35" s="82"/>
      <c r="CG35" s="82"/>
      <c r="CH35" s="82"/>
      <c r="CI35" s="82"/>
      <c r="CJ35" s="82"/>
      <c r="CK35" s="82"/>
      <c r="CL35" s="82"/>
    </row>
    <row r="36" spans="1:90" ht="16.5" customHeight="1" x14ac:dyDescent="0.15">
      <c r="A36" s="93">
        <v>31</v>
      </c>
      <c r="B36" s="345"/>
      <c r="C36" s="346"/>
      <c r="D36" s="347"/>
      <c r="E36" s="345"/>
      <c r="F36" s="346"/>
      <c r="G36" s="346"/>
      <c r="H36" s="347"/>
      <c r="I36" s="319" t="s">
        <v>410</v>
      </c>
      <c r="J36" s="320"/>
      <c r="K36" s="320"/>
      <c r="L36" s="320"/>
      <c r="M36" s="320"/>
      <c r="N36" s="320"/>
      <c r="O36" s="320"/>
      <c r="P36" s="320"/>
      <c r="Q36" s="320"/>
      <c r="R36" s="320"/>
      <c r="S36" s="320"/>
      <c r="T36" s="320"/>
      <c r="U36" s="321"/>
      <c r="V36" s="90" t="s">
        <v>479</v>
      </c>
      <c r="W36" s="316"/>
      <c r="X36" s="317"/>
      <c r="Y36" s="318"/>
      <c r="Z36" s="82"/>
      <c r="AA36" s="93">
        <v>93</v>
      </c>
      <c r="AB36" s="360"/>
      <c r="AC36" s="361"/>
      <c r="AD36" s="361"/>
      <c r="AE36" s="361"/>
      <c r="AF36" s="361"/>
      <c r="AG36" s="362"/>
      <c r="AH36" s="348"/>
      <c r="AI36" s="349"/>
      <c r="AJ36" s="349"/>
      <c r="AK36" s="368"/>
      <c r="AL36" s="319" t="s">
        <v>480</v>
      </c>
      <c r="AM36" s="320"/>
      <c r="AN36" s="320"/>
      <c r="AO36" s="320"/>
      <c r="AP36" s="320"/>
      <c r="AQ36" s="320"/>
      <c r="AR36" s="320"/>
      <c r="AS36" s="320"/>
      <c r="AT36" s="320"/>
      <c r="AU36" s="320"/>
      <c r="AV36" s="320"/>
      <c r="AW36" s="320"/>
      <c r="AX36" s="321"/>
      <c r="AY36" s="94" t="s">
        <v>481</v>
      </c>
      <c r="AZ36" s="316"/>
      <c r="BA36" s="317"/>
      <c r="BB36" s="318"/>
      <c r="BC36" s="82"/>
      <c r="BD36" s="95">
        <v>145</v>
      </c>
      <c r="BE36" s="319" t="s">
        <v>482</v>
      </c>
      <c r="BF36" s="320"/>
      <c r="BG36" s="320"/>
      <c r="BH36" s="320"/>
      <c r="BI36" s="320"/>
      <c r="BJ36" s="320"/>
      <c r="BK36" s="320"/>
      <c r="BL36" s="320"/>
      <c r="BM36" s="320"/>
      <c r="BN36" s="320"/>
      <c r="BO36" s="320"/>
      <c r="BP36" s="320"/>
      <c r="BQ36" s="320"/>
      <c r="BR36" s="320"/>
      <c r="BS36" s="320"/>
      <c r="BT36" s="321"/>
      <c r="BU36" s="82" t="s">
        <v>483</v>
      </c>
      <c r="BV36" s="316"/>
      <c r="BW36" s="317"/>
      <c r="BX36" s="318"/>
      <c r="BY36" s="82"/>
      <c r="BZ36" s="82"/>
      <c r="CA36" s="82"/>
      <c r="CB36" s="82"/>
      <c r="CC36" s="82"/>
      <c r="CD36" s="82"/>
      <c r="CE36" s="82"/>
      <c r="CF36" s="82"/>
      <c r="CG36" s="82"/>
      <c r="CH36" s="82"/>
      <c r="CI36" s="82"/>
      <c r="CJ36" s="82"/>
      <c r="CK36" s="82"/>
      <c r="CL36" s="82"/>
    </row>
    <row r="37" spans="1:90" ht="16.5" customHeight="1" x14ac:dyDescent="0.15">
      <c r="A37" s="93">
        <v>32</v>
      </c>
      <c r="B37" s="345"/>
      <c r="C37" s="346"/>
      <c r="D37" s="347"/>
      <c r="E37" s="345"/>
      <c r="F37" s="346"/>
      <c r="G37" s="346"/>
      <c r="H37" s="347"/>
      <c r="I37" s="319" t="s">
        <v>417</v>
      </c>
      <c r="J37" s="320"/>
      <c r="K37" s="320"/>
      <c r="L37" s="320"/>
      <c r="M37" s="320"/>
      <c r="N37" s="320"/>
      <c r="O37" s="320"/>
      <c r="P37" s="320"/>
      <c r="Q37" s="320"/>
      <c r="R37" s="320"/>
      <c r="S37" s="320"/>
      <c r="T37" s="320"/>
      <c r="U37" s="321"/>
      <c r="V37" s="94" t="s">
        <v>484</v>
      </c>
      <c r="W37" s="316"/>
      <c r="X37" s="317"/>
      <c r="Y37" s="318"/>
      <c r="Z37" s="82"/>
      <c r="AA37" s="93">
        <v>94</v>
      </c>
      <c r="AB37" s="360"/>
      <c r="AC37" s="361"/>
      <c r="AD37" s="361"/>
      <c r="AE37" s="361"/>
      <c r="AF37" s="361"/>
      <c r="AG37" s="362"/>
      <c r="AH37" s="369" t="s">
        <v>485</v>
      </c>
      <c r="AI37" s="370"/>
      <c r="AJ37" s="370"/>
      <c r="AK37" s="371"/>
      <c r="AL37" s="319" t="s">
        <v>486</v>
      </c>
      <c r="AM37" s="320"/>
      <c r="AN37" s="320"/>
      <c r="AO37" s="320"/>
      <c r="AP37" s="320"/>
      <c r="AQ37" s="320"/>
      <c r="AR37" s="320"/>
      <c r="AS37" s="320"/>
      <c r="AT37" s="320"/>
      <c r="AU37" s="320"/>
      <c r="AV37" s="320"/>
      <c r="AW37" s="320"/>
      <c r="AX37" s="321"/>
      <c r="AY37" s="94" t="s">
        <v>487</v>
      </c>
      <c r="AZ37" s="316"/>
      <c r="BA37" s="317"/>
      <c r="BB37" s="318"/>
      <c r="BC37" s="82"/>
      <c r="BD37" s="95">
        <v>146</v>
      </c>
      <c r="BE37" s="319" t="s">
        <v>488</v>
      </c>
      <c r="BF37" s="320"/>
      <c r="BG37" s="320"/>
      <c r="BH37" s="320"/>
      <c r="BI37" s="320"/>
      <c r="BJ37" s="320"/>
      <c r="BK37" s="320"/>
      <c r="BL37" s="320"/>
      <c r="BM37" s="320"/>
      <c r="BN37" s="320"/>
      <c r="BO37" s="320"/>
      <c r="BP37" s="320"/>
      <c r="BQ37" s="320"/>
      <c r="BR37" s="320"/>
      <c r="BS37" s="320"/>
      <c r="BT37" s="321"/>
      <c r="BU37" s="94" t="s">
        <v>489</v>
      </c>
      <c r="BV37" s="316"/>
      <c r="BW37" s="317"/>
      <c r="BX37" s="318"/>
      <c r="BY37" s="82"/>
      <c r="BZ37" s="82"/>
      <c r="CA37" s="82"/>
      <c r="CB37" s="82"/>
      <c r="CC37" s="82"/>
      <c r="CD37" s="82"/>
      <c r="CE37" s="82"/>
      <c r="CF37" s="82"/>
      <c r="CG37" s="82"/>
      <c r="CH37" s="82"/>
      <c r="CI37" s="82"/>
      <c r="CJ37" s="82"/>
      <c r="CK37" s="82"/>
      <c r="CL37" s="82"/>
    </row>
    <row r="38" spans="1:90" ht="16.5" customHeight="1" x14ac:dyDescent="0.15">
      <c r="A38" s="93">
        <v>33</v>
      </c>
      <c r="B38" s="345"/>
      <c r="C38" s="346"/>
      <c r="D38" s="347"/>
      <c r="E38" s="345"/>
      <c r="F38" s="346"/>
      <c r="G38" s="346"/>
      <c r="H38" s="347"/>
      <c r="I38" s="319" t="s">
        <v>424</v>
      </c>
      <c r="J38" s="320"/>
      <c r="K38" s="320"/>
      <c r="L38" s="320"/>
      <c r="M38" s="320"/>
      <c r="N38" s="320"/>
      <c r="O38" s="320"/>
      <c r="P38" s="320"/>
      <c r="Q38" s="320"/>
      <c r="R38" s="320"/>
      <c r="S38" s="320"/>
      <c r="T38" s="320"/>
      <c r="U38" s="321"/>
      <c r="V38" s="90" t="s">
        <v>490</v>
      </c>
      <c r="W38" s="316"/>
      <c r="X38" s="317"/>
      <c r="Y38" s="318"/>
      <c r="Z38" s="82"/>
      <c r="AA38" s="93">
        <v>95</v>
      </c>
      <c r="AB38" s="360"/>
      <c r="AC38" s="361"/>
      <c r="AD38" s="361"/>
      <c r="AE38" s="361"/>
      <c r="AF38" s="361"/>
      <c r="AG38" s="362"/>
      <c r="AH38" s="345"/>
      <c r="AI38" s="346"/>
      <c r="AJ38" s="346"/>
      <c r="AK38" s="347"/>
      <c r="AL38" s="319" t="s">
        <v>491</v>
      </c>
      <c r="AM38" s="320"/>
      <c r="AN38" s="320"/>
      <c r="AO38" s="320"/>
      <c r="AP38" s="320"/>
      <c r="AQ38" s="320"/>
      <c r="AR38" s="320"/>
      <c r="AS38" s="320"/>
      <c r="AT38" s="320"/>
      <c r="AU38" s="320"/>
      <c r="AV38" s="320"/>
      <c r="AW38" s="320"/>
      <c r="AX38" s="321"/>
      <c r="AY38" s="94" t="s">
        <v>492</v>
      </c>
      <c r="AZ38" s="316"/>
      <c r="BA38" s="317"/>
      <c r="BB38" s="318"/>
      <c r="BC38" s="82"/>
      <c r="BD38" s="95">
        <v>147</v>
      </c>
      <c r="BE38" s="319" t="s">
        <v>493</v>
      </c>
      <c r="BF38" s="320"/>
      <c r="BG38" s="320"/>
      <c r="BH38" s="320"/>
      <c r="BI38" s="320"/>
      <c r="BJ38" s="320"/>
      <c r="BK38" s="320"/>
      <c r="BL38" s="320"/>
      <c r="BM38" s="320"/>
      <c r="BN38" s="320"/>
      <c r="BO38" s="320"/>
      <c r="BP38" s="320"/>
      <c r="BQ38" s="320"/>
      <c r="BR38" s="320"/>
      <c r="BS38" s="320"/>
      <c r="BT38" s="321"/>
      <c r="BU38" s="82" t="s">
        <v>494</v>
      </c>
      <c r="BV38" s="316"/>
      <c r="BW38" s="317"/>
      <c r="BX38" s="318"/>
      <c r="BY38" s="82"/>
      <c r="BZ38" s="82"/>
      <c r="CA38" s="82"/>
      <c r="CB38" s="82"/>
      <c r="CC38" s="82"/>
      <c r="CD38" s="82"/>
      <c r="CE38" s="82"/>
      <c r="CF38" s="82"/>
      <c r="CG38" s="82"/>
      <c r="CH38" s="82"/>
      <c r="CI38" s="82"/>
      <c r="CJ38" s="82"/>
      <c r="CK38" s="82"/>
      <c r="CL38" s="82"/>
    </row>
    <row r="39" spans="1:90" ht="16.5" customHeight="1" x14ac:dyDescent="0.15">
      <c r="A39" s="93">
        <v>34</v>
      </c>
      <c r="B39" s="345"/>
      <c r="C39" s="346"/>
      <c r="D39" s="347"/>
      <c r="E39" s="345"/>
      <c r="F39" s="346"/>
      <c r="G39" s="346"/>
      <c r="H39" s="347"/>
      <c r="I39" s="319" t="s">
        <v>431</v>
      </c>
      <c r="J39" s="320"/>
      <c r="K39" s="320"/>
      <c r="L39" s="320"/>
      <c r="M39" s="320"/>
      <c r="N39" s="320"/>
      <c r="O39" s="320"/>
      <c r="P39" s="320"/>
      <c r="Q39" s="320"/>
      <c r="R39" s="320"/>
      <c r="S39" s="320"/>
      <c r="T39" s="320"/>
      <c r="U39" s="321"/>
      <c r="V39" s="94" t="s">
        <v>495</v>
      </c>
      <c r="W39" s="316"/>
      <c r="X39" s="317"/>
      <c r="Y39" s="318"/>
      <c r="Z39" s="82"/>
      <c r="AA39" s="93">
        <v>96</v>
      </c>
      <c r="AB39" s="360"/>
      <c r="AC39" s="361"/>
      <c r="AD39" s="361"/>
      <c r="AE39" s="361"/>
      <c r="AF39" s="361"/>
      <c r="AG39" s="362"/>
      <c r="AH39" s="345"/>
      <c r="AI39" s="346"/>
      <c r="AJ39" s="346"/>
      <c r="AK39" s="347"/>
      <c r="AL39" s="319" t="s">
        <v>496</v>
      </c>
      <c r="AM39" s="320"/>
      <c r="AN39" s="320"/>
      <c r="AO39" s="320"/>
      <c r="AP39" s="320"/>
      <c r="AQ39" s="320"/>
      <c r="AR39" s="320"/>
      <c r="AS39" s="320"/>
      <c r="AT39" s="320"/>
      <c r="AU39" s="320"/>
      <c r="AV39" s="320"/>
      <c r="AW39" s="320"/>
      <c r="AX39" s="321"/>
      <c r="AY39" s="94" t="s">
        <v>497</v>
      </c>
      <c r="AZ39" s="316"/>
      <c r="BA39" s="317"/>
      <c r="BB39" s="318"/>
      <c r="BC39" s="82"/>
      <c r="BD39" s="95">
        <v>148</v>
      </c>
      <c r="BE39" s="319" t="s">
        <v>498</v>
      </c>
      <c r="BF39" s="320"/>
      <c r="BG39" s="320"/>
      <c r="BH39" s="320"/>
      <c r="BI39" s="320"/>
      <c r="BJ39" s="320"/>
      <c r="BK39" s="320"/>
      <c r="BL39" s="320"/>
      <c r="BM39" s="320"/>
      <c r="BN39" s="320"/>
      <c r="BO39" s="320"/>
      <c r="BP39" s="320"/>
      <c r="BQ39" s="320"/>
      <c r="BR39" s="320"/>
      <c r="BS39" s="320"/>
      <c r="BT39" s="321"/>
      <c r="BU39" s="94" t="s">
        <v>499</v>
      </c>
      <c r="BV39" s="316"/>
      <c r="BW39" s="317"/>
      <c r="BX39" s="318"/>
      <c r="BY39" s="82"/>
      <c r="BZ39" s="82"/>
      <c r="CA39" s="82"/>
      <c r="CB39" s="82"/>
      <c r="CC39" s="82"/>
      <c r="CD39" s="82"/>
      <c r="CE39" s="82"/>
      <c r="CF39" s="82"/>
      <c r="CG39" s="82"/>
      <c r="CH39" s="82"/>
      <c r="CI39" s="82"/>
      <c r="CJ39" s="82"/>
      <c r="CK39" s="82"/>
      <c r="CL39" s="82"/>
    </row>
    <row r="40" spans="1:90" ht="16.5" customHeight="1" x14ac:dyDescent="0.15">
      <c r="A40" s="93">
        <v>35</v>
      </c>
      <c r="B40" s="345"/>
      <c r="C40" s="346"/>
      <c r="D40" s="347"/>
      <c r="E40" s="345"/>
      <c r="F40" s="346"/>
      <c r="G40" s="346"/>
      <c r="H40" s="347"/>
      <c r="I40" s="319" t="s">
        <v>438</v>
      </c>
      <c r="J40" s="320"/>
      <c r="K40" s="320"/>
      <c r="L40" s="320"/>
      <c r="M40" s="320"/>
      <c r="N40" s="320"/>
      <c r="O40" s="320"/>
      <c r="P40" s="320"/>
      <c r="Q40" s="320"/>
      <c r="R40" s="320"/>
      <c r="S40" s="320"/>
      <c r="T40" s="320"/>
      <c r="U40" s="321"/>
      <c r="V40" s="90" t="s">
        <v>500</v>
      </c>
      <c r="W40" s="316"/>
      <c r="X40" s="317"/>
      <c r="Y40" s="318"/>
      <c r="Z40" s="82"/>
      <c r="AA40" s="93">
        <v>97</v>
      </c>
      <c r="AB40" s="360"/>
      <c r="AC40" s="361"/>
      <c r="AD40" s="361"/>
      <c r="AE40" s="361"/>
      <c r="AF40" s="361"/>
      <c r="AG40" s="362"/>
      <c r="AH40" s="345"/>
      <c r="AI40" s="346"/>
      <c r="AJ40" s="346"/>
      <c r="AK40" s="347"/>
      <c r="AL40" s="319" t="s">
        <v>501</v>
      </c>
      <c r="AM40" s="320"/>
      <c r="AN40" s="320"/>
      <c r="AO40" s="320"/>
      <c r="AP40" s="320"/>
      <c r="AQ40" s="320"/>
      <c r="AR40" s="320"/>
      <c r="AS40" s="320"/>
      <c r="AT40" s="320"/>
      <c r="AU40" s="320"/>
      <c r="AV40" s="320"/>
      <c r="AW40" s="320"/>
      <c r="AX40" s="321"/>
      <c r="AY40" s="94" t="s">
        <v>502</v>
      </c>
      <c r="AZ40" s="316"/>
      <c r="BA40" s="317"/>
      <c r="BB40" s="318"/>
      <c r="BC40" s="82"/>
      <c r="BD40" s="95">
        <v>149</v>
      </c>
      <c r="BE40" s="319" t="s">
        <v>503</v>
      </c>
      <c r="BF40" s="320"/>
      <c r="BG40" s="320"/>
      <c r="BH40" s="320"/>
      <c r="BI40" s="320"/>
      <c r="BJ40" s="320"/>
      <c r="BK40" s="320"/>
      <c r="BL40" s="320"/>
      <c r="BM40" s="320"/>
      <c r="BN40" s="320"/>
      <c r="BO40" s="320"/>
      <c r="BP40" s="320"/>
      <c r="BQ40" s="320"/>
      <c r="BR40" s="320"/>
      <c r="BS40" s="320"/>
      <c r="BT40" s="321"/>
      <c r="BU40" s="82" t="s">
        <v>504</v>
      </c>
      <c r="BV40" s="316"/>
      <c r="BW40" s="317"/>
      <c r="BX40" s="318"/>
      <c r="BY40" s="82"/>
      <c r="BZ40" s="82"/>
      <c r="CA40" s="82"/>
      <c r="CB40" s="82"/>
      <c r="CC40" s="82"/>
      <c r="CD40" s="82"/>
      <c r="CE40" s="82"/>
      <c r="CF40" s="82"/>
      <c r="CG40" s="82"/>
      <c r="CH40" s="82"/>
      <c r="CI40" s="82"/>
      <c r="CJ40" s="82"/>
      <c r="CK40" s="82"/>
      <c r="CL40" s="82"/>
    </row>
    <row r="41" spans="1:90" ht="16.5" customHeight="1" x14ac:dyDescent="0.15">
      <c r="A41" s="93">
        <v>36</v>
      </c>
      <c r="B41" s="345"/>
      <c r="C41" s="346"/>
      <c r="D41" s="347"/>
      <c r="E41" s="345"/>
      <c r="F41" s="346"/>
      <c r="G41" s="346"/>
      <c r="H41" s="347"/>
      <c r="I41" s="319" t="s">
        <v>445</v>
      </c>
      <c r="J41" s="320"/>
      <c r="K41" s="320"/>
      <c r="L41" s="320"/>
      <c r="M41" s="320"/>
      <c r="N41" s="320"/>
      <c r="O41" s="320"/>
      <c r="P41" s="320"/>
      <c r="Q41" s="320"/>
      <c r="R41" s="320"/>
      <c r="S41" s="320"/>
      <c r="T41" s="320"/>
      <c r="U41" s="321"/>
      <c r="V41" s="94" t="s">
        <v>505</v>
      </c>
      <c r="W41" s="316"/>
      <c r="X41" s="317"/>
      <c r="Y41" s="318"/>
      <c r="Z41" s="82"/>
      <c r="AA41" s="93">
        <v>98</v>
      </c>
      <c r="AB41" s="360"/>
      <c r="AC41" s="361"/>
      <c r="AD41" s="361"/>
      <c r="AE41" s="361"/>
      <c r="AF41" s="361"/>
      <c r="AG41" s="362"/>
      <c r="AH41" s="345"/>
      <c r="AI41" s="346"/>
      <c r="AJ41" s="346"/>
      <c r="AK41" s="347"/>
      <c r="AL41" s="319" t="s">
        <v>506</v>
      </c>
      <c r="AM41" s="320"/>
      <c r="AN41" s="320"/>
      <c r="AO41" s="320"/>
      <c r="AP41" s="320"/>
      <c r="AQ41" s="320"/>
      <c r="AR41" s="320"/>
      <c r="AS41" s="320"/>
      <c r="AT41" s="320"/>
      <c r="AU41" s="320"/>
      <c r="AV41" s="320"/>
      <c r="AW41" s="320"/>
      <c r="AX41" s="321"/>
      <c r="AY41" s="94" t="s">
        <v>507</v>
      </c>
      <c r="AZ41" s="316"/>
      <c r="BA41" s="317"/>
      <c r="BB41" s="318"/>
      <c r="BC41" s="82"/>
      <c r="BD41" s="95">
        <v>150</v>
      </c>
      <c r="BE41" s="319" t="s">
        <v>508</v>
      </c>
      <c r="BF41" s="320"/>
      <c r="BG41" s="320"/>
      <c r="BH41" s="320"/>
      <c r="BI41" s="320"/>
      <c r="BJ41" s="320"/>
      <c r="BK41" s="320"/>
      <c r="BL41" s="320"/>
      <c r="BM41" s="320"/>
      <c r="BN41" s="320"/>
      <c r="BO41" s="320"/>
      <c r="BP41" s="320"/>
      <c r="BQ41" s="320"/>
      <c r="BR41" s="320"/>
      <c r="BS41" s="320"/>
      <c r="BT41" s="321"/>
      <c r="BU41" s="94" t="s">
        <v>509</v>
      </c>
      <c r="BV41" s="316"/>
      <c r="BW41" s="317"/>
      <c r="BX41" s="318"/>
      <c r="BY41" s="82"/>
      <c r="BZ41" s="82"/>
      <c r="CA41" s="82"/>
      <c r="CB41" s="82"/>
      <c r="CC41" s="82"/>
      <c r="CD41" s="82"/>
      <c r="CE41" s="82"/>
      <c r="CF41" s="82"/>
      <c r="CG41" s="82"/>
      <c r="CH41" s="82"/>
      <c r="CI41" s="82"/>
      <c r="CJ41" s="82"/>
      <c r="CK41" s="82"/>
      <c r="CL41" s="82"/>
    </row>
    <row r="42" spans="1:90" ht="16.5" customHeight="1" x14ac:dyDescent="0.15">
      <c r="A42" s="93">
        <v>37</v>
      </c>
      <c r="B42" s="345"/>
      <c r="C42" s="346"/>
      <c r="D42" s="347"/>
      <c r="E42" s="345"/>
      <c r="F42" s="346"/>
      <c r="G42" s="346"/>
      <c r="H42" s="347"/>
      <c r="I42" s="319" t="s">
        <v>452</v>
      </c>
      <c r="J42" s="320"/>
      <c r="K42" s="320"/>
      <c r="L42" s="320"/>
      <c r="M42" s="320"/>
      <c r="N42" s="320"/>
      <c r="O42" s="320"/>
      <c r="P42" s="320"/>
      <c r="Q42" s="320"/>
      <c r="R42" s="320"/>
      <c r="S42" s="320"/>
      <c r="T42" s="320"/>
      <c r="U42" s="321"/>
      <c r="V42" s="90" t="s">
        <v>510</v>
      </c>
      <c r="W42" s="316"/>
      <c r="X42" s="317"/>
      <c r="Y42" s="318"/>
      <c r="Z42" s="82"/>
      <c r="AA42" s="93">
        <v>99</v>
      </c>
      <c r="AB42" s="360"/>
      <c r="AC42" s="361"/>
      <c r="AD42" s="361"/>
      <c r="AE42" s="361"/>
      <c r="AF42" s="361"/>
      <c r="AG42" s="362"/>
      <c r="AH42" s="348"/>
      <c r="AI42" s="349"/>
      <c r="AJ42" s="349"/>
      <c r="AK42" s="368"/>
      <c r="AL42" s="319" t="s">
        <v>511</v>
      </c>
      <c r="AM42" s="320"/>
      <c r="AN42" s="320"/>
      <c r="AO42" s="320"/>
      <c r="AP42" s="320"/>
      <c r="AQ42" s="320"/>
      <c r="AR42" s="320"/>
      <c r="AS42" s="320"/>
      <c r="AT42" s="320"/>
      <c r="AU42" s="320"/>
      <c r="AV42" s="320"/>
      <c r="AW42" s="320"/>
      <c r="AX42" s="321"/>
      <c r="AY42" s="94" t="s">
        <v>512</v>
      </c>
      <c r="AZ42" s="316"/>
      <c r="BA42" s="317"/>
      <c r="BB42" s="318"/>
      <c r="BC42" s="82"/>
      <c r="BD42" s="95">
        <v>151</v>
      </c>
      <c r="BE42" s="319" t="s">
        <v>513</v>
      </c>
      <c r="BF42" s="320"/>
      <c r="BG42" s="320"/>
      <c r="BH42" s="320"/>
      <c r="BI42" s="320"/>
      <c r="BJ42" s="320"/>
      <c r="BK42" s="320"/>
      <c r="BL42" s="320"/>
      <c r="BM42" s="320"/>
      <c r="BN42" s="320"/>
      <c r="BO42" s="320"/>
      <c r="BP42" s="320"/>
      <c r="BQ42" s="320"/>
      <c r="BR42" s="320"/>
      <c r="BS42" s="320"/>
      <c r="BT42" s="321"/>
      <c r="BU42" s="82" t="s">
        <v>514</v>
      </c>
      <c r="BV42" s="316"/>
      <c r="BW42" s="317"/>
      <c r="BX42" s="318"/>
      <c r="BY42" s="82"/>
      <c r="BZ42" s="82"/>
      <c r="CA42" s="82"/>
      <c r="CB42" s="82"/>
      <c r="CC42" s="82"/>
      <c r="CD42" s="82"/>
      <c r="CE42" s="82"/>
      <c r="CF42" s="82"/>
      <c r="CG42" s="82"/>
      <c r="CH42" s="82"/>
      <c r="CI42" s="82"/>
      <c r="CJ42" s="82"/>
      <c r="CK42" s="82"/>
      <c r="CL42" s="82"/>
    </row>
    <row r="43" spans="1:90" ht="16.5" customHeight="1" x14ac:dyDescent="0.15">
      <c r="A43" s="93">
        <v>38</v>
      </c>
      <c r="B43" s="345"/>
      <c r="C43" s="346"/>
      <c r="D43" s="347"/>
      <c r="E43" s="345"/>
      <c r="F43" s="346"/>
      <c r="G43" s="346"/>
      <c r="H43" s="347"/>
      <c r="I43" s="319" t="s">
        <v>459</v>
      </c>
      <c r="J43" s="320"/>
      <c r="K43" s="320"/>
      <c r="L43" s="320"/>
      <c r="M43" s="320"/>
      <c r="N43" s="320"/>
      <c r="O43" s="320"/>
      <c r="P43" s="320"/>
      <c r="Q43" s="320"/>
      <c r="R43" s="320"/>
      <c r="S43" s="320"/>
      <c r="T43" s="320"/>
      <c r="U43" s="321"/>
      <c r="V43" s="94" t="s">
        <v>515</v>
      </c>
      <c r="W43" s="316"/>
      <c r="X43" s="317"/>
      <c r="Y43" s="318"/>
      <c r="Z43" s="82"/>
      <c r="AA43" s="93">
        <v>100</v>
      </c>
      <c r="AB43" s="360"/>
      <c r="AC43" s="361"/>
      <c r="AD43" s="361"/>
      <c r="AE43" s="361"/>
      <c r="AF43" s="361"/>
      <c r="AG43" s="362"/>
      <c r="AH43" s="319" t="s">
        <v>516</v>
      </c>
      <c r="AI43" s="320"/>
      <c r="AJ43" s="320"/>
      <c r="AK43" s="379"/>
      <c r="AL43" s="319" t="s">
        <v>517</v>
      </c>
      <c r="AM43" s="320"/>
      <c r="AN43" s="320"/>
      <c r="AO43" s="320"/>
      <c r="AP43" s="320"/>
      <c r="AQ43" s="320"/>
      <c r="AR43" s="320"/>
      <c r="AS43" s="320"/>
      <c r="AT43" s="320"/>
      <c r="AU43" s="320"/>
      <c r="AV43" s="320"/>
      <c r="AW43" s="320"/>
      <c r="AX43" s="321"/>
      <c r="AY43" s="94" t="s">
        <v>518</v>
      </c>
      <c r="AZ43" s="316"/>
      <c r="BA43" s="317"/>
      <c r="BB43" s="318"/>
      <c r="BC43" s="82"/>
      <c r="BD43" s="95">
        <v>152</v>
      </c>
      <c r="BE43" s="319" t="s">
        <v>519</v>
      </c>
      <c r="BF43" s="320"/>
      <c r="BG43" s="320"/>
      <c r="BH43" s="320"/>
      <c r="BI43" s="320"/>
      <c r="BJ43" s="320"/>
      <c r="BK43" s="320"/>
      <c r="BL43" s="320"/>
      <c r="BM43" s="320"/>
      <c r="BN43" s="320"/>
      <c r="BO43" s="320"/>
      <c r="BP43" s="320"/>
      <c r="BQ43" s="320"/>
      <c r="BR43" s="320"/>
      <c r="BS43" s="320"/>
      <c r="BT43" s="321"/>
      <c r="BU43" s="94" t="s">
        <v>520</v>
      </c>
      <c r="BV43" s="316"/>
      <c r="BW43" s="317"/>
      <c r="BX43" s="318"/>
      <c r="BY43" s="82"/>
      <c r="BZ43" s="82"/>
      <c r="CA43" s="82"/>
      <c r="CB43" s="82"/>
      <c r="CC43" s="82"/>
      <c r="CD43" s="82"/>
      <c r="CE43" s="82"/>
      <c r="CF43" s="82"/>
      <c r="CG43" s="82"/>
      <c r="CH43" s="82"/>
      <c r="CI43" s="82"/>
      <c r="CJ43" s="82"/>
      <c r="CK43" s="82"/>
      <c r="CL43" s="82"/>
    </row>
    <row r="44" spans="1:90" ht="16.5" customHeight="1" x14ac:dyDescent="0.15">
      <c r="A44" s="93">
        <v>39</v>
      </c>
      <c r="B44" s="345"/>
      <c r="C44" s="346"/>
      <c r="D44" s="347"/>
      <c r="E44" s="348"/>
      <c r="F44" s="349"/>
      <c r="G44" s="349"/>
      <c r="H44" s="368"/>
      <c r="I44" s="319" t="s">
        <v>464</v>
      </c>
      <c r="J44" s="320"/>
      <c r="K44" s="320"/>
      <c r="L44" s="320"/>
      <c r="M44" s="320"/>
      <c r="N44" s="320"/>
      <c r="O44" s="320"/>
      <c r="P44" s="320"/>
      <c r="Q44" s="320"/>
      <c r="R44" s="320"/>
      <c r="S44" s="320"/>
      <c r="T44" s="320"/>
      <c r="U44" s="321"/>
      <c r="V44" s="90" t="s">
        <v>521</v>
      </c>
      <c r="W44" s="316"/>
      <c r="X44" s="317"/>
      <c r="Y44" s="318"/>
      <c r="Z44" s="82"/>
      <c r="AA44" s="93">
        <v>101</v>
      </c>
      <c r="AB44" s="360"/>
      <c r="AC44" s="361"/>
      <c r="AD44" s="361"/>
      <c r="AE44" s="361"/>
      <c r="AF44" s="361"/>
      <c r="AG44" s="362"/>
      <c r="AH44" s="369" t="s">
        <v>522</v>
      </c>
      <c r="AI44" s="370"/>
      <c r="AJ44" s="370"/>
      <c r="AK44" s="371"/>
      <c r="AL44" s="319" t="s">
        <v>523</v>
      </c>
      <c r="AM44" s="320"/>
      <c r="AN44" s="320"/>
      <c r="AO44" s="320"/>
      <c r="AP44" s="320"/>
      <c r="AQ44" s="320"/>
      <c r="AR44" s="320"/>
      <c r="AS44" s="320"/>
      <c r="AT44" s="320"/>
      <c r="AU44" s="320"/>
      <c r="AV44" s="320"/>
      <c r="AW44" s="320"/>
      <c r="AX44" s="321"/>
      <c r="AY44" s="94" t="s">
        <v>524</v>
      </c>
      <c r="AZ44" s="316"/>
      <c r="BA44" s="317"/>
      <c r="BB44" s="318"/>
      <c r="BC44" s="82"/>
      <c r="BD44" s="95">
        <v>153</v>
      </c>
      <c r="BE44" s="319" t="s">
        <v>525</v>
      </c>
      <c r="BF44" s="320"/>
      <c r="BG44" s="320"/>
      <c r="BH44" s="320"/>
      <c r="BI44" s="320"/>
      <c r="BJ44" s="320"/>
      <c r="BK44" s="320"/>
      <c r="BL44" s="320"/>
      <c r="BM44" s="320"/>
      <c r="BN44" s="320"/>
      <c r="BO44" s="320"/>
      <c r="BP44" s="320"/>
      <c r="BQ44" s="320"/>
      <c r="BR44" s="320"/>
      <c r="BS44" s="320"/>
      <c r="BT44" s="321"/>
      <c r="BU44" s="82" t="s">
        <v>526</v>
      </c>
      <c r="BV44" s="316"/>
      <c r="BW44" s="317"/>
      <c r="BX44" s="318"/>
      <c r="BY44" s="82"/>
      <c r="BZ44" s="82"/>
      <c r="CA44" s="82"/>
      <c r="CB44" s="82"/>
      <c r="CC44" s="82"/>
      <c r="CD44" s="82"/>
      <c r="CE44" s="82"/>
      <c r="CF44" s="82"/>
      <c r="CG44" s="82"/>
      <c r="CH44" s="82"/>
      <c r="CI44" s="82"/>
      <c r="CJ44" s="82"/>
      <c r="CK44" s="82"/>
      <c r="CL44" s="82"/>
    </row>
    <row r="45" spans="1:90" ht="16.5" customHeight="1" x14ac:dyDescent="0.15">
      <c r="A45" s="93">
        <v>40</v>
      </c>
      <c r="B45" s="345"/>
      <c r="C45" s="346"/>
      <c r="D45" s="347"/>
      <c r="E45" s="369" t="s">
        <v>469</v>
      </c>
      <c r="F45" s="370"/>
      <c r="G45" s="370"/>
      <c r="H45" s="371"/>
      <c r="I45" s="319" t="s">
        <v>470</v>
      </c>
      <c r="J45" s="320"/>
      <c r="K45" s="320"/>
      <c r="L45" s="320"/>
      <c r="M45" s="320"/>
      <c r="N45" s="320"/>
      <c r="O45" s="320"/>
      <c r="P45" s="320"/>
      <c r="Q45" s="320"/>
      <c r="R45" s="320"/>
      <c r="S45" s="320"/>
      <c r="T45" s="320"/>
      <c r="U45" s="321"/>
      <c r="V45" s="94" t="s">
        <v>527</v>
      </c>
      <c r="W45" s="316"/>
      <c r="X45" s="317"/>
      <c r="Y45" s="318"/>
      <c r="Z45" s="82"/>
      <c r="AA45" s="93">
        <v>102</v>
      </c>
      <c r="AB45" s="360"/>
      <c r="AC45" s="361"/>
      <c r="AD45" s="361"/>
      <c r="AE45" s="361"/>
      <c r="AF45" s="361"/>
      <c r="AG45" s="362"/>
      <c r="AH45" s="348"/>
      <c r="AI45" s="349"/>
      <c r="AJ45" s="349"/>
      <c r="AK45" s="368"/>
      <c r="AL45" s="319" t="s">
        <v>528</v>
      </c>
      <c r="AM45" s="320"/>
      <c r="AN45" s="320"/>
      <c r="AO45" s="320"/>
      <c r="AP45" s="320"/>
      <c r="AQ45" s="320"/>
      <c r="AR45" s="320"/>
      <c r="AS45" s="320"/>
      <c r="AT45" s="320"/>
      <c r="AU45" s="320"/>
      <c r="AV45" s="320"/>
      <c r="AW45" s="320"/>
      <c r="AX45" s="321"/>
      <c r="AY45" s="94" t="s">
        <v>529</v>
      </c>
      <c r="AZ45" s="316"/>
      <c r="BA45" s="317"/>
      <c r="BB45" s="318"/>
      <c r="BC45" s="82"/>
      <c r="BD45" s="95">
        <v>154</v>
      </c>
      <c r="BE45" s="319" t="s">
        <v>530</v>
      </c>
      <c r="BF45" s="320"/>
      <c r="BG45" s="320"/>
      <c r="BH45" s="320"/>
      <c r="BI45" s="320"/>
      <c r="BJ45" s="320"/>
      <c r="BK45" s="320"/>
      <c r="BL45" s="320"/>
      <c r="BM45" s="320"/>
      <c r="BN45" s="320"/>
      <c r="BO45" s="320"/>
      <c r="BP45" s="320"/>
      <c r="BQ45" s="320"/>
      <c r="BR45" s="320"/>
      <c r="BS45" s="320"/>
      <c r="BT45" s="321"/>
      <c r="BU45" s="94" t="s">
        <v>531</v>
      </c>
      <c r="BV45" s="316"/>
      <c r="BW45" s="317"/>
      <c r="BX45" s="318"/>
      <c r="BY45" s="82"/>
      <c r="BZ45" s="82"/>
      <c r="CA45" s="82"/>
      <c r="CB45" s="82"/>
      <c r="CC45" s="82"/>
      <c r="CD45" s="82"/>
      <c r="CE45" s="82"/>
      <c r="CF45" s="82"/>
      <c r="CG45" s="82"/>
      <c r="CH45" s="82"/>
      <c r="CI45" s="82"/>
      <c r="CJ45" s="82"/>
      <c r="CK45" s="82"/>
      <c r="CL45" s="82"/>
    </row>
    <row r="46" spans="1:90" ht="16.5" customHeight="1" x14ac:dyDescent="0.15">
      <c r="A46" s="93">
        <v>41</v>
      </c>
      <c r="B46" s="345"/>
      <c r="C46" s="346"/>
      <c r="D46" s="347"/>
      <c r="E46" s="345"/>
      <c r="F46" s="346"/>
      <c r="G46" s="346"/>
      <c r="H46" s="347"/>
      <c r="I46" s="319" t="s">
        <v>475</v>
      </c>
      <c r="J46" s="320"/>
      <c r="K46" s="320"/>
      <c r="L46" s="320"/>
      <c r="M46" s="320"/>
      <c r="N46" s="320"/>
      <c r="O46" s="320"/>
      <c r="P46" s="320"/>
      <c r="Q46" s="320"/>
      <c r="R46" s="320"/>
      <c r="S46" s="320"/>
      <c r="T46" s="320"/>
      <c r="U46" s="321"/>
      <c r="V46" s="90" t="s">
        <v>532</v>
      </c>
      <c r="W46" s="316"/>
      <c r="X46" s="317"/>
      <c r="Y46" s="318"/>
      <c r="Z46" s="82"/>
      <c r="AA46" s="93">
        <v>103</v>
      </c>
      <c r="AB46" s="360"/>
      <c r="AC46" s="361"/>
      <c r="AD46" s="361"/>
      <c r="AE46" s="361"/>
      <c r="AF46" s="361"/>
      <c r="AG46" s="362"/>
      <c r="AH46" s="369" t="s">
        <v>533</v>
      </c>
      <c r="AI46" s="370"/>
      <c r="AJ46" s="370"/>
      <c r="AK46" s="371"/>
      <c r="AL46" s="319" t="s">
        <v>534</v>
      </c>
      <c r="AM46" s="320"/>
      <c r="AN46" s="320"/>
      <c r="AO46" s="320"/>
      <c r="AP46" s="320"/>
      <c r="AQ46" s="320"/>
      <c r="AR46" s="320"/>
      <c r="AS46" s="320"/>
      <c r="AT46" s="320"/>
      <c r="AU46" s="320"/>
      <c r="AV46" s="320"/>
      <c r="AW46" s="320"/>
      <c r="AX46" s="321"/>
      <c r="AY46" s="94" t="s">
        <v>535</v>
      </c>
      <c r="AZ46" s="316"/>
      <c r="BA46" s="317"/>
      <c r="BB46" s="318"/>
      <c r="BC46" s="82"/>
      <c r="BD46" s="95">
        <v>155</v>
      </c>
      <c r="BE46" s="319" t="s">
        <v>536</v>
      </c>
      <c r="BF46" s="320"/>
      <c r="BG46" s="320"/>
      <c r="BH46" s="320"/>
      <c r="BI46" s="320"/>
      <c r="BJ46" s="320"/>
      <c r="BK46" s="320"/>
      <c r="BL46" s="320"/>
      <c r="BM46" s="320"/>
      <c r="BN46" s="320"/>
      <c r="BO46" s="320"/>
      <c r="BP46" s="320"/>
      <c r="BQ46" s="320"/>
      <c r="BR46" s="320"/>
      <c r="BS46" s="320"/>
      <c r="BT46" s="321"/>
      <c r="BU46" s="82" t="s">
        <v>537</v>
      </c>
      <c r="BV46" s="316"/>
      <c r="BW46" s="317"/>
      <c r="BX46" s="318"/>
      <c r="BY46" s="82"/>
      <c r="BZ46" s="82"/>
      <c r="CA46" s="82"/>
      <c r="CB46" s="82"/>
      <c r="CC46" s="82"/>
      <c r="CD46" s="82"/>
      <c r="CE46" s="82"/>
      <c r="CF46" s="82"/>
      <c r="CG46" s="82"/>
      <c r="CH46" s="82"/>
      <c r="CI46" s="82"/>
      <c r="CJ46" s="82"/>
      <c r="CK46" s="82"/>
      <c r="CL46" s="82"/>
    </row>
    <row r="47" spans="1:90" ht="16.5" customHeight="1" x14ac:dyDescent="0.15">
      <c r="A47" s="93">
        <v>42</v>
      </c>
      <c r="B47" s="345"/>
      <c r="C47" s="346"/>
      <c r="D47" s="347"/>
      <c r="E47" s="348"/>
      <c r="F47" s="349"/>
      <c r="G47" s="349"/>
      <c r="H47" s="368"/>
      <c r="I47" s="319" t="s">
        <v>480</v>
      </c>
      <c r="J47" s="320"/>
      <c r="K47" s="320"/>
      <c r="L47" s="320"/>
      <c r="M47" s="320"/>
      <c r="N47" s="320"/>
      <c r="O47" s="320"/>
      <c r="P47" s="320"/>
      <c r="Q47" s="320"/>
      <c r="R47" s="320"/>
      <c r="S47" s="320"/>
      <c r="T47" s="320"/>
      <c r="U47" s="321"/>
      <c r="V47" s="94" t="s">
        <v>538</v>
      </c>
      <c r="W47" s="316"/>
      <c r="X47" s="317"/>
      <c r="Y47" s="318"/>
      <c r="Z47" s="82"/>
      <c r="AA47" s="93">
        <v>104</v>
      </c>
      <c r="AB47" s="360"/>
      <c r="AC47" s="361"/>
      <c r="AD47" s="361"/>
      <c r="AE47" s="361"/>
      <c r="AF47" s="361"/>
      <c r="AG47" s="362"/>
      <c r="AH47" s="345"/>
      <c r="AI47" s="346"/>
      <c r="AJ47" s="346"/>
      <c r="AK47" s="347"/>
      <c r="AL47" s="319" t="s">
        <v>539</v>
      </c>
      <c r="AM47" s="320"/>
      <c r="AN47" s="320"/>
      <c r="AO47" s="320"/>
      <c r="AP47" s="320"/>
      <c r="AQ47" s="320"/>
      <c r="AR47" s="320"/>
      <c r="AS47" s="320"/>
      <c r="AT47" s="320"/>
      <c r="AU47" s="320"/>
      <c r="AV47" s="320"/>
      <c r="AW47" s="320"/>
      <c r="AX47" s="321"/>
      <c r="AY47" s="94" t="s">
        <v>540</v>
      </c>
      <c r="AZ47" s="316"/>
      <c r="BA47" s="317"/>
      <c r="BB47" s="318"/>
      <c r="BC47" s="82"/>
      <c r="BD47" s="95">
        <v>156</v>
      </c>
      <c r="BE47" s="319" t="s">
        <v>541</v>
      </c>
      <c r="BF47" s="320"/>
      <c r="BG47" s="320"/>
      <c r="BH47" s="320"/>
      <c r="BI47" s="320"/>
      <c r="BJ47" s="320"/>
      <c r="BK47" s="320"/>
      <c r="BL47" s="320"/>
      <c r="BM47" s="320"/>
      <c r="BN47" s="320"/>
      <c r="BO47" s="320"/>
      <c r="BP47" s="320"/>
      <c r="BQ47" s="320"/>
      <c r="BR47" s="320"/>
      <c r="BS47" s="320"/>
      <c r="BT47" s="321"/>
      <c r="BU47" s="94" t="s">
        <v>542</v>
      </c>
      <c r="BV47" s="316"/>
      <c r="BW47" s="317"/>
      <c r="BX47" s="318"/>
      <c r="BY47" s="82"/>
      <c r="BZ47" s="82"/>
      <c r="CA47" s="82"/>
      <c r="CB47" s="82"/>
      <c r="CC47" s="82"/>
      <c r="CD47" s="82"/>
      <c r="CE47" s="82"/>
      <c r="CF47" s="82"/>
      <c r="CG47" s="82"/>
      <c r="CH47" s="82"/>
      <c r="CI47" s="82"/>
      <c r="CJ47" s="82"/>
      <c r="CK47" s="82"/>
      <c r="CL47" s="82"/>
    </row>
    <row r="48" spans="1:90" ht="16.5" customHeight="1" x14ac:dyDescent="0.15">
      <c r="A48" s="93">
        <v>43</v>
      </c>
      <c r="B48" s="345"/>
      <c r="C48" s="346"/>
      <c r="D48" s="347"/>
      <c r="E48" s="369" t="s">
        <v>485</v>
      </c>
      <c r="F48" s="370"/>
      <c r="G48" s="370"/>
      <c r="H48" s="371"/>
      <c r="I48" s="319" t="s">
        <v>486</v>
      </c>
      <c r="J48" s="320"/>
      <c r="K48" s="320"/>
      <c r="L48" s="320"/>
      <c r="M48" s="320"/>
      <c r="N48" s="320"/>
      <c r="O48" s="320"/>
      <c r="P48" s="320"/>
      <c r="Q48" s="320"/>
      <c r="R48" s="320"/>
      <c r="S48" s="320"/>
      <c r="T48" s="320"/>
      <c r="U48" s="321"/>
      <c r="V48" s="90" t="s">
        <v>543</v>
      </c>
      <c r="W48" s="316"/>
      <c r="X48" s="317"/>
      <c r="Y48" s="318"/>
      <c r="Z48" s="82"/>
      <c r="AA48" s="93">
        <v>105</v>
      </c>
      <c r="AB48" s="360"/>
      <c r="AC48" s="361"/>
      <c r="AD48" s="361"/>
      <c r="AE48" s="361"/>
      <c r="AF48" s="361"/>
      <c r="AG48" s="362"/>
      <c r="AH48" s="345"/>
      <c r="AI48" s="346"/>
      <c r="AJ48" s="346"/>
      <c r="AK48" s="347"/>
      <c r="AL48" s="319" t="s">
        <v>544</v>
      </c>
      <c r="AM48" s="320"/>
      <c r="AN48" s="320"/>
      <c r="AO48" s="320"/>
      <c r="AP48" s="320"/>
      <c r="AQ48" s="320"/>
      <c r="AR48" s="320"/>
      <c r="AS48" s="320"/>
      <c r="AT48" s="320"/>
      <c r="AU48" s="320"/>
      <c r="AV48" s="320"/>
      <c r="AW48" s="320"/>
      <c r="AX48" s="321"/>
      <c r="AY48" s="94" t="s">
        <v>545</v>
      </c>
      <c r="AZ48" s="316"/>
      <c r="BA48" s="317"/>
      <c r="BB48" s="318"/>
      <c r="BC48" s="82"/>
      <c r="BD48" s="95">
        <v>157</v>
      </c>
      <c r="BE48" s="319" t="s">
        <v>546</v>
      </c>
      <c r="BF48" s="320"/>
      <c r="BG48" s="320"/>
      <c r="BH48" s="320"/>
      <c r="BI48" s="320"/>
      <c r="BJ48" s="320"/>
      <c r="BK48" s="320"/>
      <c r="BL48" s="320"/>
      <c r="BM48" s="320"/>
      <c r="BN48" s="320"/>
      <c r="BO48" s="320"/>
      <c r="BP48" s="320"/>
      <c r="BQ48" s="320"/>
      <c r="BR48" s="320"/>
      <c r="BS48" s="320"/>
      <c r="BT48" s="321"/>
      <c r="BU48" s="82" t="s">
        <v>547</v>
      </c>
      <c r="BV48" s="316"/>
      <c r="BW48" s="317"/>
      <c r="BX48" s="318"/>
      <c r="BY48" s="82"/>
      <c r="BZ48" s="82"/>
      <c r="CA48" s="82"/>
      <c r="CB48" s="82"/>
      <c r="CC48" s="82"/>
      <c r="CD48" s="82"/>
      <c r="CE48" s="82"/>
      <c r="CF48" s="82"/>
      <c r="CG48" s="82"/>
      <c r="CH48" s="82"/>
      <c r="CI48" s="82"/>
      <c r="CJ48" s="82"/>
      <c r="CK48" s="82"/>
      <c r="CL48" s="82"/>
    </row>
    <row r="49" spans="1:90" ht="16.5" customHeight="1" x14ac:dyDescent="0.15">
      <c r="A49" s="93">
        <v>44</v>
      </c>
      <c r="B49" s="345"/>
      <c r="C49" s="346"/>
      <c r="D49" s="347"/>
      <c r="E49" s="345"/>
      <c r="F49" s="346"/>
      <c r="G49" s="346"/>
      <c r="H49" s="347"/>
      <c r="I49" s="319" t="s">
        <v>491</v>
      </c>
      <c r="J49" s="320"/>
      <c r="K49" s="320"/>
      <c r="L49" s="320"/>
      <c r="M49" s="320"/>
      <c r="N49" s="320"/>
      <c r="O49" s="320"/>
      <c r="P49" s="320"/>
      <c r="Q49" s="320"/>
      <c r="R49" s="320"/>
      <c r="S49" s="320"/>
      <c r="T49" s="320"/>
      <c r="U49" s="321"/>
      <c r="V49" s="94" t="s">
        <v>548</v>
      </c>
      <c r="W49" s="316"/>
      <c r="X49" s="317"/>
      <c r="Y49" s="318"/>
      <c r="Z49" s="82"/>
      <c r="AA49" s="93">
        <v>106</v>
      </c>
      <c r="AB49" s="360"/>
      <c r="AC49" s="361"/>
      <c r="AD49" s="361"/>
      <c r="AE49" s="361"/>
      <c r="AF49" s="361"/>
      <c r="AG49" s="362"/>
      <c r="AH49" s="345"/>
      <c r="AI49" s="346"/>
      <c r="AJ49" s="346"/>
      <c r="AK49" s="347"/>
      <c r="AL49" s="319" t="s">
        <v>549</v>
      </c>
      <c r="AM49" s="320"/>
      <c r="AN49" s="320"/>
      <c r="AO49" s="320"/>
      <c r="AP49" s="320"/>
      <c r="AQ49" s="320"/>
      <c r="AR49" s="320"/>
      <c r="AS49" s="320"/>
      <c r="AT49" s="320"/>
      <c r="AU49" s="320"/>
      <c r="AV49" s="320"/>
      <c r="AW49" s="320"/>
      <c r="AX49" s="321"/>
      <c r="AY49" s="94" t="s">
        <v>550</v>
      </c>
      <c r="AZ49" s="316"/>
      <c r="BA49" s="317"/>
      <c r="BB49" s="318"/>
      <c r="BC49" s="82"/>
      <c r="BD49" s="95">
        <v>158</v>
      </c>
      <c r="BE49" s="319" t="s">
        <v>551</v>
      </c>
      <c r="BF49" s="320"/>
      <c r="BG49" s="320"/>
      <c r="BH49" s="320"/>
      <c r="BI49" s="320"/>
      <c r="BJ49" s="320"/>
      <c r="BK49" s="320"/>
      <c r="BL49" s="320"/>
      <c r="BM49" s="320"/>
      <c r="BN49" s="320"/>
      <c r="BO49" s="320"/>
      <c r="BP49" s="320"/>
      <c r="BQ49" s="320"/>
      <c r="BR49" s="320"/>
      <c r="BS49" s="320"/>
      <c r="BT49" s="321"/>
      <c r="BU49" s="94" t="s">
        <v>552</v>
      </c>
      <c r="BV49" s="316"/>
      <c r="BW49" s="317"/>
      <c r="BX49" s="318"/>
      <c r="BY49" s="82"/>
      <c r="BZ49" s="82"/>
      <c r="CA49" s="82"/>
      <c r="CB49" s="82"/>
      <c r="CC49" s="82"/>
      <c r="CD49" s="82"/>
      <c r="CE49" s="82"/>
      <c r="CF49" s="82"/>
      <c r="CG49" s="82"/>
      <c r="CH49" s="82"/>
      <c r="CI49" s="82"/>
      <c r="CJ49" s="82"/>
      <c r="CK49" s="82"/>
      <c r="CL49" s="82"/>
    </row>
    <row r="50" spans="1:90" ht="16.5" customHeight="1" x14ac:dyDescent="0.15">
      <c r="A50" s="93">
        <v>45</v>
      </c>
      <c r="B50" s="345"/>
      <c r="C50" s="346"/>
      <c r="D50" s="347"/>
      <c r="E50" s="345"/>
      <c r="F50" s="346"/>
      <c r="G50" s="346"/>
      <c r="H50" s="347"/>
      <c r="I50" s="319" t="s">
        <v>496</v>
      </c>
      <c r="J50" s="320"/>
      <c r="K50" s="320"/>
      <c r="L50" s="320"/>
      <c r="M50" s="320"/>
      <c r="N50" s="320"/>
      <c r="O50" s="320"/>
      <c r="P50" s="320"/>
      <c r="Q50" s="320"/>
      <c r="R50" s="320"/>
      <c r="S50" s="320"/>
      <c r="T50" s="320"/>
      <c r="U50" s="321"/>
      <c r="V50" s="90" t="s">
        <v>553</v>
      </c>
      <c r="W50" s="316"/>
      <c r="X50" s="317"/>
      <c r="Y50" s="318"/>
      <c r="Z50" s="82"/>
      <c r="AA50" s="93">
        <v>107</v>
      </c>
      <c r="AB50" s="360"/>
      <c r="AC50" s="361"/>
      <c r="AD50" s="361"/>
      <c r="AE50" s="361"/>
      <c r="AF50" s="361"/>
      <c r="AG50" s="362"/>
      <c r="AH50" s="348"/>
      <c r="AI50" s="349"/>
      <c r="AJ50" s="349"/>
      <c r="AK50" s="368"/>
      <c r="AL50" s="319" t="s">
        <v>554</v>
      </c>
      <c r="AM50" s="320"/>
      <c r="AN50" s="320"/>
      <c r="AO50" s="320"/>
      <c r="AP50" s="320"/>
      <c r="AQ50" s="320"/>
      <c r="AR50" s="320"/>
      <c r="AS50" s="320"/>
      <c r="AT50" s="320"/>
      <c r="AU50" s="320"/>
      <c r="AV50" s="320"/>
      <c r="AW50" s="320"/>
      <c r="AX50" s="321"/>
      <c r="AY50" s="94" t="s">
        <v>555</v>
      </c>
      <c r="AZ50" s="316"/>
      <c r="BA50" s="317"/>
      <c r="BB50" s="318"/>
      <c r="BC50" s="82"/>
      <c r="BD50" s="95">
        <v>159</v>
      </c>
      <c r="BE50" s="319" t="s">
        <v>556</v>
      </c>
      <c r="BF50" s="320"/>
      <c r="BG50" s="320"/>
      <c r="BH50" s="320"/>
      <c r="BI50" s="320"/>
      <c r="BJ50" s="320"/>
      <c r="BK50" s="320"/>
      <c r="BL50" s="320"/>
      <c r="BM50" s="320"/>
      <c r="BN50" s="320"/>
      <c r="BO50" s="320"/>
      <c r="BP50" s="320"/>
      <c r="BQ50" s="320"/>
      <c r="BR50" s="320"/>
      <c r="BS50" s="320"/>
      <c r="BT50" s="321"/>
      <c r="BU50" s="82" t="s">
        <v>557</v>
      </c>
      <c r="BV50" s="316"/>
      <c r="BW50" s="317"/>
      <c r="BX50" s="318"/>
      <c r="BY50" s="82"/>
      <c r="BZ50" s="82"/>
      <c r="CA50" s="82"/>
      <c r="CB50" s="82"/>
      <c r="CC50" s="82"/>
      <c r="CD50" s="82"/>
      <c r="CE50" s="82"/>
      <c r="CF50" s="82"/>
      <c r="CG50" s="82"/>
      <c r="CH50" s="82"/>
      <c r="CI50" s="82"/>
      <c r="CJ50" s="82"/>
      <c r="CK50" s="82"/>
      <c r="CL50" s="82"/>
    </row>
    <row r="51" spans="1:90" ht="16.5" customHeight="1" x14ac:dyDescent="0.15">
      <c r="A51" s="93">
        <v>46</v>
      </c>
      <c r="B51" s="345"/>
      <c r="C51" s="346"/>
      <c r="D51" s="347"/>
      <c r="E51" s="345"/>
      <c r="F51" s="346"/>
      <c r="G51" s="346"/>
      <c r="H51" s="347"/>
      <c r="I51" s="319" t="s">
        <v>501</v>
      </c>
      <c r="J51" s="320"/>
      <c r="K51" s="320"/>
      <c r="L51" s="320"/>
      <c r="M51" s="320"/>
      <c r="N51" s="320"/>
      <c r="O51" s="320"/>
      <c r="P51" s="320"/>
      <c r="Q51" s="320"/>
      <c r="R51" s="320"/>
      <c r="S51" s="320"/>
      <c r="T51" s="320"/>
      <c r="U51" s="321"/>
      <c r="V51" s="94" t="s">
        <v>558</v>
      </c>
      <c r="W51" s="316"/>
      <c r="X51" s="317"/>
      <c r="Y51" s="318"/>
      <c r="Z51" s="82"/>
      <c r="AA51" s="93">
        <v>108</v>
      </c>
      <c r="AB51" s="360"/>
      <c r="AC51" s="361"/>
      <c r="AD51" s="361"/>
      <c r="AE51" s="361"/>
      <c r="AF51" s="361"/>
      <c r="AG51" s="362"/>
      <c r="AH51" s="369" t="s">
        <v>559</v>
      </c>
      <c r="AI51" s="370"/>
      <c r="AJ51" s="370"/>
      <c r="AK51" s="371"/>
      <c r="AL51" s="319" t="s">
        <v>560</v>
      </c>
      <c r="AM51" s="320"/>
      <c r="AN51" s="320"/>
      <c r="AO51" s="320"/>
      <c r="AP51" s="320"/>
      <c r="AQ51" s="320"/>
      <c r="AR51" s="320"/>
      <c r="AS51" s="320"/>
      <c r="AT51" s="320"/>
      <c r="AU51" s="320"/>
      <c r="AV51" s="320"/>
      <c r="AW51" s="320"/>
      <c r="AX51" s="321"/>
      <c r="AY51" s="94" t="s">
        <v>561</v>
      </c>
      <c r="AZ51" s="316"/>
      <c r="BA51" s="317"/>
      <c r="BB51" s="318"/>
      <c r="BC51" s="82"/>
      <c r="BD51" s="95">
        <v>160</v>
      </c>
      <c r="BE51" s="319" t="s">
        <v>562</v>
      </c>
      <c r="BF51" s="320"/>
      <c r="BG51" s="320"/>
      <c r="BH51" s="320"/>
      <c r="BI51" s="320"/>
      <c r="BJ51" s="320"/>
      <c r="BK51" s="320"/>
      <c r="BL51" s="320"/>
      <c r="BM51" s="320"/>
      <c r="BN51" s="320"/>
      <c r="BO51" s="320"/>
      <c r="BP51" s="320"/>
      <c r="BQ51" s="320"/>
      <c r="BR51" s="320"/>
      <c r="BS51" s="320"/>
      <c r="BT51" s="321"/>
      <c r="BU51" s="94" t="s">
        <v>563</v>
      </c>
      <c r="BV51" s="316"/>
      <c r="BW51" s="317"/>
      <c r="BX51" s="318"/>
      <c r="BY51" s="82"/>
      <c r="BZ51" s="82"/>
      <c r="CA51" s="82"/>
      <c r="CB51" s="82"/>
      <c r="CC51" s="82"/>
      <c r="CD51" s="82"/>
      <c r="CE51" s="82"/>
      <c r="CF51" s="82"/>
      <c r="CG51" s="82"/>
      <c r="CH51" s="82"/>
      <c r="CI51" s="82"/>
      <c r="CJ51" s="82"/>
      <c r="CK51" s="82"/>
      <c r="CL51" s="82"/>
    </row>
    <row r="52" spans="1:90" ht="16.5" customHeight="1" x14ac:dyDescent="0.15">
      <c r="A52" s="93">
        <v>47</v>
      </c>
      <c r="B52" s="345"/>
      <c r="C52" s="346"/>
      <c r="D52" s="347"/>
      <c r="E52" s="345"/>
      <c r="F52" s="346"/>
      <c r="G52" s="346"/>
      <c r="H52" s="347"/>
      <c r="I52" s="319" t="s">
        <v>506</v>
      </c>
      <c r="J52" s="320"/>
      <c r="K52" s="320"/>
      <c r="L52" s="320"/>
      <c r="M52" s="320"/>
      <c r="N52" s="320"/>
      <c r="O52" s="320"/>
      <c r="P52" s="320"/>
      <c r="Q52" s="320"/>
      <c r="R52" s="320"/>
      <c r="S52" s="320"/>
      <c r="T52" s="320"/>
      <c r="U52" s="321"/>
      <c r="V52" s="90" t="s">
        <v>564</v>
      </c>
      <c r="W52" s="316"/>
      <c r="X52" s="317"/>
      <c r="Y52" s="318"/>
      <c r="Z52" s="82"/>
      <c r="AA52" s="93">
        <v>109</v>
      </c>
      <c r="AB52" s="360"/>
      <c r="AC52" s="361"/>
      <c r="AD52" s="361"/>
      <c r="AE52" s="361"/>
      <c r="AF52" s="361"/>
      <c r="AG52" s="362"/>
      <c r="AH52" s="348"/>
      <c r="AI52" s="349"/>
      <c r="AJ52" s="349"/>
      <c r="AK52" s="368"/>
      <c r="AL52" s="319" t="s">
        <v>565</v>
      </c>
      <c r="AM52" s="320"/>
      <c r="AN52" s="320"/>
      <c r="AO52" s="320"/>
      <c r="AP52" s="320"/>
      <c r="AQ52" s="320"/>
      <c r="AR52" s="320"/>
      <c r="AS52" s="320"/>
      <c r="AT52" s="320"/>
      <c r="AU52" s="320"/>
      <c r="AV52" s="320"/>
      <c r="AW52" s="320"/>
      <c r="AX52" s="321"/>
      <c r="AY52" s="94" t="s">
        <v>566</v>
      </c>
      <c r="AZ52" s="316"/>
      <c r="BA52" s="317"/>
      <c r="BB52" s="318"/>
      <c r="BC52" s="82"/>
      <c r="BD52" s="95">
        <v>161</v>
      </c>
      <c r="BE52" s="319" t="s">
        <v>567</v>
      </c>
      <c r="BF52" s="320"/>
      <c r="BG52" s="320"/>
      <c r="BH52" s="320"/>
      <c r="BI52" s="320"/>
      <c r="BJ52" s="320"/>
      <c r="BK52" s="320"/>
      <c r="BL52" s="320"/>
      <c r="BM52" s="320"/>
      <c r="BN52" s="320"/>
      <c r="BO52" s="320"/>
      <c r="BP52" s="320"/>
      <c r="BQ52" s="320"/>
      <c r="BR52" s="320"/>
      <c r="BS52" s="320"/>
      <c r="BT52" s="321"/>
      <c r="BU52" s="82" t="s">
        <v>568</v>
      </c>
      <c r="BV52" s="316"/>
      <c r="BW52" s="317"/>
      <c r="BX52" s="318"/>
      <c r="BY52" s="82"/>
      <c r="BZ52" s="82"/>
      <c r="CA52" s="82"/>
      <c r="CB52" s="82"/>
      <c r="CC52" s="82"/>
      <c r="CD52" s="82"/>
      <c r="CE52" s="82"/>
      <c r="CF52" s="82"/>
      <c r="CG52" s="82"/>
      <c r="CH52" s="82"/>
      <c r="CI52" s="82"/>
      <c r="CJ52" s="82"/>
      <c r="CK52" s="82"/>
      <c r="CL52" s="82"/>
    </row>
    <row r="53" spans="1:90" ht="16.5" customHeight="1" x14ac:dyDescent="0.15">
      <c r="A53" s="93">
        <v>48</v>
      </c>
      <c r="B53" s="345"/>
      <c r="C53" s="346"/>
      <c r="D53" s="347"/>
      <c r="E53" s="348"/>
      <c r="F53" s="349"/>
      <c r="G53" s="349"/>
      <c r="H53" s="368"/>
      <c r="I53" s="319" t="s">
        <v>511</v>
      </c>
      <c r="J53" s="320"/>
      <c r="K53" s="320"/>
      <c r="L53" s="320"/>
      <c r="M53" s="320"/>
      <c r="N53" s="320"/>
      <c r="O53" s="320"/>
      <c r="P53" s="320"/>
      <c r="Q53" s="320"/>
      <c r="R53" s="320"/>
      <c r="S53" s="320"/>
      <c r="T53" s="320"/>
      <c r="U53" s="321"/>
      <c r="V53" s="94" t="s">
        <v>569</v>
      </c>
      <c r="W53" s="316"/>
      <c r="X53" s="317"/>
      <c r="Y53" s="318"/>
      <c r="Z53" s="82"/>
      <c r="AA53" s="93">
        <v>110</v>
      </c>
      <c r="AB53" s="360"/>
      <c r="AC53" s="361"/>
      <c r="AD53" s="361"/>
      <c r="AE53" s="361"/>
      <c r="AF53" s="361"/>
      <c r="AG53" s="362"/>
      <c r="AH53" s="369" t="s">
        <v>570</v>
      </c>
      <c r="AI53" s="370"/>
      <c r="AJ53" s="370"/>
      <c r="AK53" s="371"/>
      <c r="AL53" s="319" t="s">
        <v>571</v>
      </c>
      <c r="AM53" s="320"/>
      <c r="AN53" s="320"/>
      <c r="AO53" s="320"/>
      <c r="AP53" s="320"/>
      <c r="AQ53" s="320"/>
      <c r="AR53" s="320"/>
      <c r="AS53" s="320"/>
      <c r="AT53" s="320"/>
      <c r="AU53" s="320"/>
      <c r="AV53" s="320"/>
      <c r="AW53" s="320"/>
      <c r="AX53" s="321"/>
      <c r="AY53" s="94" t="s">
        <v>572</v>
      </c>
      <c r="AZ53" s="316"/>
      <c r="BA53" s="317"/>
      <c r="BB53" s="318"/>
      <c r="BC53" s="82"/>
      <c r="BD53" s="95">
        <v>162</v>
      </c>
      <c r="BE53" s="319" t="s">
        <v>573</v>
      </c>
      <c r="BF53" s="320"/>
      <c r="BG53" s="320"/>
      <c r="BH53" s="320"/>
      <c r="BI53" s="320"/>
      <c r="BJ53" s="320"/>
      <c r="BK53" s="320"/>
      <c r="BL53" s="320"/>
      <c r="BM53" s="320"/>
      <c r="BN53" s="320"/>
      <c r="BO53" s="320"/>
      <c r="BP53" s="320"/>
      <c r="BQ53" s="320"/>
      <c r="BR53" s="320"/>
      <c r="BS53" s="320"/>
      <c r="BT53" s="321"/>
      <c r="BU53" s="94" t="s">
        <v>574</v>
      </c>
      <c r="BV53" s="316"/>
      <c r="BW53" s="317"/>
      <c r="BX53" s="318"/>
      <c r="BY53" s="82"/>
      <c r="BZ53" s="82"/>
      <c r="CA53" s="82"/>
      <c r="CB53" s="82"/>
      <c r="CC53" s="82"/>
      <c r="CD53" s="82"/>
      <c r="CE53" s="82"/>
      <c r="CF53" s="82"/>
      <c r="CG53" s="82"/>
      <c r="CH53" s="82"/>
      <c r="CI53" s="82"/>
      <c r="CJ53" s="82"/>
      <c r="CK53" s="82"/>
      <c r="CL53" s="82"/>
    </row>
    <row r="54" spans="1:90" ht="16.5" customHeight="1" x14ac:dyDescent="0.15">
      <c r="A54" s="93">
        <v>49</v>
      </c>
      <c r="B54" s="345"/>
      <c r="C54" s="346"/>
      <c r="D54" s="347"/>
      <c r="E54" s="319" t="s">
        <v>516</v>
      </c>
      <c r="F54" s="320"/>
      <c r="G54" s="320"/>
      <c r="H54" s="379"/>
      <c r="I54" s="319" t="s">
        <v>575</v>
      </c>
      <c r="J54" s="320"/>
      <c r="K54" s="320"/>
      <c r="L54" s="320"/>
      <c r="M54" s="320"/>
      <c r="N54" s="320"/>
      <c r="O54" s="320"/>
      <c r="P54" s="320"/>
      <c r="Q54" s="320"/>
      <c r="R54" s="320"/>
      <c r="S54" s="320"/>
      <c r="T54" s="320"/>
      <c r="U54" s="321"/>
      <c r="V54" s="90" t="s">
        <v>576</v>
      </c>
      <c r="W54" s="316"/>
      <c r="X54" s="317"/>
      <c r="Y54" s="318"/>
      <c r="Z54" s="82"/>
      <c r="AA54" s="93">
        <v>111</v>
      </c>
      <c r="AB54" s="360"/>
      <c r="AC54" s="361"/>
      <c r="AD54" s="361"/>
      <c r="AE54" s="361"/>
      <c r="AF54" s="361"/>
      <c r="AG54" s="362"/>
      <c r="AH54" s="345"/>
      <c r="AI54" s="346"/>
      <c r="AJ54" s="346"/>
      <c r="AK54" s="347"/>
      <c r="AL54" s="319" t="s">
        <v>577</v>
      </c>
      <c r="AM54" s="320"/>
      <c r="AN54" s="320"/>
      <c r="AO54" s="320"/>
      <c r="AP54" s="320"/>
      <c r="AQ54" s="320"/>
      <c r="AR54" s="320"/>
      <c r="AS54" s="320"/>
      <c r="AT54" s="320"/>
      <c r="AU54" s="320"/>
      <c r="AV54" s="320"/>
      <c r="AW54" s="320"/>
      <c r="AX54" s="321"/>
      <c r="AY54" s="94" t="s">
        <v>578</v>
      </c>
      <c r="AZ54" s="316"/>
      <c r="BA54" s="317"/>
      <c r="BB54" s="318"/>
      <c r="BC54" s="82"/>
      <c r="BD54" s="95">
        <v>163</v>
      </c>
      <c r="BE54" s="319" t="s">
        <v>579</v>
      </c>
      <c r="BF54" s="320"/>
      <c r="BG54" s="320"/>
      <c r="BH54" s="320"/>
      <c r="BI54" s="320"/>
      <c r="BJ54" s="320"/>
      <c r="BK54" s="320"/>
      <c r="BL54" s="320"/>
      <c r="BM54" s="320"/>
      <c r="BN54" s="320"/>
      <c r="BO54" s="320"/>
      <c r="BP54" s="320"/>
      <c r="BQ54" s="320"/>
      <c r="BR54" s="320"/>
      <c r="BS54" s="320"/>
      <c r="BT54" s="321"/>
      <c r="BU54" s="82" t="s">
        <v>580</v>
      </c>
      <c r="BV54" s="316"/>
      <c r="BW54" s="317"/>
      <c r="BX54" s="318"/>
      <c r="BY54" s="82"/>
      <c r="BZ54" s="82"/>
      <c r="CA54" s="82"/>
      <c r="CB54" s="82"/>
      <c r="CC54" s="82"/>
      <c r="CD54" s="82"/>
      <c r="CE54" s="82"/>
      <c r="CF54" s="82"/>
      <c r="CG54" s="82"/>
      <c r="CH54" s="82"/>
      <c r="CI54" s="82"/>
      <c r="CJ54" s="82"/>
      <c r="CK54" s="82"/>
      <c r="CL54" s="82"/>
    </row>
    <row r="55" spans="1:90" ht="16.5" customHeight="1" x14ac:dyDescent="0.15">
      <c r="A55" s="93">
        <v>50</v>
      </c>
      <c r="B55" s="345"/>
      <c r="C55" s="346"/>
      <c r="D55" s="347"/>
      <c r="E55" s="369" t="s">
        <v>522</v>
      </c>
      <c r="F55" s="370"/>
      <c r="G55" s="370"/>
      <c r="H55" s="371"/>
      <c r="I55" s="319" t="s">
        <v>523</v>
      </c>
      <c r="J55" s="320"/>
      <c r="K55" s="320"/>
      <c r="L55" s="320"/>
      <c r="M55" s="320"/>
      <c r="N55" s="320"/>
      <c r="O55" s="320"/>
      <c r="P55" s="320"/>
      <c r="Q55" s="320"/>
      <c r="R55" s="320"/>
      <c r="S55" s="320"/>
      <c r="T55" s="320"/>
      <c r="U55" s="321"/>
      <c r="V55" s="94" t="s">
        <v>581</v>
      </c>
      <c r="W55" s="316"/>
      <c r="X55" s="317"/>
      <c r="Y55" s="318"/>
      <c r="Z55" s="82"/>
      <c r="AA55" s="93">
        <v>112</v>
      </c>
      <c r="AB55" s="360"/>
      <c r="AC55" s="361"/>
      <c r="AD55" s="361"/>
      <c r="AE55" s="361"/>
      <c r="AF55" s="361"/>
      <c r="AG55" s="362"/>
      <c r="AH55" s="345"/>
      <c r="AI55" s="346"/>
      <c r="AJ55" s="346"/>
      <c r="AK55" s="347"/>
      <c r="AL55" s="319" t="s">
        <v>582</v>
      </c>
      <c r="AM55" s="320"/>
      <c r="AN55" s="320"/>
      <c r="AO55" s="320"/>
      <c r="AP55" s="320"/>
      <c r="AQ55" s="320"/>
      <c r="AR55" s="320"/>
      <c r="AS55" s="320"/>
      <c r="AT55" s="320"/>
      <c r="AU55" s="320"/>
      <c r="AV55" s="320"/>
      <c r="AW55" s="320"/>
      <c r="AX55" s="321"/>
      <c r="AY55" s="94" t="s">
        <v>583</v>
      </c>
      <c r="AZ55" s="316"/>
      <c r="BA55" s="317"/>
      <c r="BB55" s="318"/>
      <c r="BC55" s="82"/>
      <c r="BD55" s="95">
        <v>164</v>
      </c>
      <c r="BE55" s="319" t="s">
        <v>584</v>
      </c>
      <c r="BF55" s="320"/>
      <c r="BG55" s="320"/>
      <c r="BH55" s="320"/>
      <c r="BI55" s="320"/>
      <c r="BJ55" s="320"/>
      <c r="BK55" s="320"/>
      <c r="BL55" s="320"/>
      <c r="BM55" s="320"/>
      <c r="BN55" s="320"/>
      <c r="BO55" s="320"/>
      <c r="BP55" s="320"/>
      <c r="BQ55" s="320"/>
      <c r="BR55" s="320"/>
      <c r="BS55" s="320"/>
      <c r="BT55" s="321"/>
      <c r="BU55" s="94" t="s">
        <v>585</v>
      </c>
      <c r="BV55" s="316"/>
      <c r="BW55" s="317"/>
      <c r="BX55" s="318"/>
      <c r="BY55" s="82"/>
      <c r="BZ55" s="82"/>
      <c r="CA55" s="82"/>
      <c r="CB55" s="82"/>
      <c r="CC55" s="82"/>
      <c r="CD55" s="82"/>
      <c r="CE55" s="82"/>
      <c r="CF55" s="82"/>
      <c r="CG55" s="82"/>
      <c r="CH55" s="82"/>
      <c r="CI55" s="82"/>
      <c r="CJ55" s="82"/>
      <c r="CK55" s="82"/>
      <c r="CL55" s="82"/>
    </row>
    <row r="56" spans="1:90" ht="16.5" customHeight="1" x14ac:dyDescent="0.15">
      <c r="A56" s="93">
        <v>51</v>
      </c>
      <c r="B56" s="345"/>
      <c r="C56" s="346"/>
      <c r="D56" s="347"/>
      <c r="E56" s="348"/>
      <c r="F56" s="349"/>
      <c r="G56" s="349"/>
      <c r="H56" s="368"/>
      <c r="I56" s="319" t="s">
        <v>528</v>
      </c>
      <c r="J56" s="320"/>
      <c r="K56" s="320"/>
      <c r="L56" s="320"/>
      <c r="M56" s="320"/>
      <c r="N56" s="320"/>
      <c r="O56" s="320"/>
      <c r="P56" s="320"/>
      <c r="Q56" s="320"/>
      <c r="R56" s="320"/>
      <c r="S56" s="320"/>
      <c r="T56" s="320"/>
      <c r="U56" s="321"/>
      <c r="V56" s="90" t="s">
        <v>586</v>
      </c>
      <c r="W56" s="316"/>
      <c r="X56" s="317"/>
      <c r="Y56" s="318"/>
      <c r="Z56" s="82"/>
      <c r="AA56" s="93">
        <v>113</v>
      </c>
      <c r="AB56" s="363"/>
      <c r="AC56" s="364"/>
      <c r="AD56" s="364"/>
      <c r="AE56" s="364"/>
      <c r="AF56" s="364"/>
      <c r="AG56" s="365"/>
      <c r="AH56" s="348"/>
      <c r="AI56" s="349"/>
      <c r="AJ56" s="349"/>
      <c r="AK56" s="368"/>
      <c r="AL56" s="319" t="s">
        <v>587</v>
      </c>
      <c r="AM56" s="320"/>
      <c r="AN56" s="320"/>
      <c r="AO56" s="320"/>
      <c r="AP56" s="320"/>
      <c r="AQ56" s="320"/>
      <c r="AR56" s="320"/>
      <c r="AS56" s="320"/>
      <c r="AT56" s="320"/>
      <c r="AU56" s="320"/>
      <c r="AV56" s="320"/>
      <c r="AW56" s="320"/>
      <c r="AX56" s="321"/>
      <c r="AY56" s="94" t="s">
        <v>588</v>
      </c>
      <c r="AZ56" s="316"/>
      <c r="BA56" s="317"/>
      <c r="BB56" s="318"/>
      <c r="BC56" s="82"/>
      <c r="BD56" s="95">
        <v>165</v>
      </c>
      <c r="BE56" s="319" t="s">
        <v>589</v>
      </c>
      <c r="BF56" s="320"/>
      <c r="BG56" s="320"/>
      <c r="BH56" s="320"/>
      <c r="BI56" s="320"/>
      <c r="BJ56" s="320"/>
      <c r="BK56" s="320"/>
      <c r="BL56" s="320"/>
      <c r="BM56" s="320"/>
      <c r="BN56" s="320"/>
      <c r="BO56" s="320"/>
      <c r="BP56" s="320"/>
      <c r="BQ56" s="320"/>
      <c r="BR56" s="320"/>
      <c r="BS56" s="320"/>
      <c r="BT56" s="321"/>
      <c r="BU56" s="82" t="s">
        <v>590</v>
      </c>
      <c r="BV56" s="316"/>
      <c r="BW56" s="317"/>
      <c r="BX56" s="318"/>
      <c r="BY56" s="82"/>
      <c r="BZ56" s="82"/>
      <c r="CA56" s="82"/>
      <c r="CB56" s="82"/>
      <c r="CC56" s="82"/>
      <c r="CD56" s="82"/>
      <c r="CE56" s="82"/>
      <c r="CF56" s="82"/>
      <c r="CG56" s="82"/>
      <c r="CH56" s="82"/>
      <c r="CI56" s="82"/>
      <c r="CJ56" s="82"/>
      <c r="CK56" s="82"/>
      <c r="CL56" s="82"/>
    </row>
    <row r="57" spans="1:90" ht="16.5" customHeight="1" thickBot="1" x14ac:dyDescent="0.2">
      <c r="A57" s="93">
        <v>52</v>
      </c>
      <c r="B57" s="345"/>
      <c r="C57" s="346"/>
      <c r="D57" s="347"/>
      <c r="E57" s="369" t="s">
        <v>533</v>
      </c>
      <c r="F57" s="370"/>
      <c r="G57" s="370"/>
      <c r="H57" s="371"/>
      <c r="I57" s="319" t="s">
        <v>534</v>
      </c>
      <c r="J57" s="320"/>
      <c r="K57" s="320"/>
      <c r="L57" s="320"/>
      <c r="M57" s="320"/>
      <c r="N57" s="320"/>
      <c r="O57" s="320"/>
      <c r="P57" s="320"/>
      <c r="Q57" s="320"/>
      <c r="R57" s="320"/>
      <c r="S57" s="320"/>
      <c r="T57" s="320"/>
      <c r="U57" s="321"/>
      <c r="V57" s="94" t="s">
        <v>591</v>
      </c>
      <c r="W57" s="316"/>
      <c r="X57" s="317"/>
      <c r="Y57" s="318"/>
      <c r="Z57" s="82"/>
      <c r="AA57" s="99">
        <v>114</v>
      </c>
      <c r="AB57" s="373" t="s">
        <v>592</v>
      </c>
      <c r="AC57" s="374"/>
      <c r="AD57" s="374"/>
      <c r="AE57" s="374"/>
      <c r="AF57" s="374"/>
      <c r="AG57" s="374"/>
      <c r="AH57" s="374"/>
      <c r="AI57" s="374"/>
      <c r="AJ57" s="374"/>
      <c r="AK57" s="374"/>
      <c r="AL57" s="374"/>
      <c r="AM57" s="374"/>
      <c r="AN57" s="374"/>
      <c r="AO57" s="374"/>
      <c r="AP57" s="374"/>
      <c r="AQ57" s="374"/>
      <c r="AR57" s="374"/>
      <c r="AS57" s="374"/>
      <c r="AT57" s="374"/>
      <c r="AU57" s="374"/>
      <c r="AV57" s="374"/>
      <c r="AW57" s="374"/>
      <c r="AX57" s="375"/>
      <c r="AY57" s="100" t="s">
        <v>593</v>
      </c>
      <c r="AZ57" s="376"/>
      <c r="BA57" s="377"/>
      <c r="BB57" s="378"/>
      <c r="BC57" s="82"/>
      <c r="BD57" s="95">
        <v>166</v>
      </c>
      <c r="BE57" s="319" t="s">
        <v>73</v>
      </c>
      <c r="BF57" s="320"/>
      <c r="BG57" s="320"/>
      <c r="BH57" s="320"/>
      <c r="BI57" s="320"/>
      <c r="BJ57" s="320"/>
      <c r="BK57" s="320"/>
      <c r="BL57" s="320"/>
      <c r="BM57" s="320"/>
      <c r="BN57" s="320"/>
      <c r="BO57" s="320"/>
      <c r="BP57" s="320"/>
      <c r="BQ57" s="320"/>
      <c r="BR57" s="320"/>
      <c r="BS57" s="320"/>
      <c r="BT57" s="321"/>
      <c r="BU57" s="94" t="s">
        <v>594</v>
      </c>
      <c r="BV57" s="316"/>
      <c r="BW57" s="317"/>
      <c r="BX57" s="318"/>
      <c r="BY57" s="82"/>
      <c r="BZ57" s="82"/>
      <c r="CA57" s="82"/>
      <c r="CB57" s="82"/>
      <c r="CC57" s="82"/>
      <c r="CD57" s="82"/>
      <c r="CE57" s="82"/>
      <c r="CF57" s="82"/>
      <c r="CG57" s="82"/>
      <c r="CH57" s="82"/>
      <c r="CI57" s="82"/>
      <c r="CJ57" s="82"/>
      <c r="CK57" s="82"/>
      <c r="CL57" s="82"/>
    </row>
    <row r="58" spans="1:90" ht="16.5" customHeight="1" x14ac:dyDescent="0.15">
      <c r="A58" s="93">
        <v>53</v>
      </c>
      <c r="B58" s="345"/>
      <c r="C58" s="346"/>
      <c r="D58" s="347"/>
      <c r="E58" s="345"/>
      <c r="F58" s="346"/>
      <c r="G58" s="346"/>
      <c r="H58" s="347"/>
      <c r="I58" s="319" t="s">
        <v>539</v>
      </c>
      <c r="J58" s="320"/>
      <c r="K58" s="320"/>
      <c r="L58" s="320"/>
      <c r="M58" s="320"/>
      <c r="N58" s="320"/>
      <c r="O58" s="320"/>
      <c r="P58" s="320"/>
      <c r="Q58" s="320"/>
      <c r="R58" s="320"/>
      <c r="S58" s="320"/>
      <c r="T58" s="320"/>
      <c r="U58" s="321"/>
      <c r="V58" s="90" t="s">
        <v>595</v>
      </c>
      <c r="W58" s="316"/>
      <c r="X58" s="317"/>
      <c r="Y58" s="318"/>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95">
        <v>167</v>
      </c>
      <c r="BE58" s="319" t="s">
        <v>74</v>
      </c>
      <c r="BF58" s="320"/>
      <c r="BG58" s="320"/>
      <c r="BH58" s="320"/>
      <c r="BI58" s="320"/>
      <c r="BJ58" s="320"/>
      <c r="BK58" s="320"/>
      <c r="BL58" s="320"/>
      <c r="BM58" s="320"/>
      <c r="BN58" s="320"/>
      <c r="BO58" s="320"/>
      <c r="BP58" s="320"/>
      <c r="BQ58" s="320"/>
      <c r="BR58" s="320"/>
      <c r="BS58" s="320"/>
      <c r="BT58" s="321"/>
      <c r="BU58" s="82" t="s">
        <v>596</v>
      </c>
      <c r="BV58" s="316"/>
      <c r="BW58" s="317"/>
      <c r="BX58" s="318"/>
      <c r="BY58" s="82"/>
      <c r="BZ58" s="82"/>
      <c r="CA58" s="82"/>
      <c r="CB58" s="82"/>
      <c r="CC58" s="82"/>
      <c r="CD58" s="82"/>
      <c r="CE58" s="82"/>
      <c r="CF58" s="82"/>
      <c r="CG58" s="82"/>
      <c r="CH58" s="82"/>
      <c r="CI58" s="82"/>
      <c r="CJ58" s="82"/>
      <c r="CK58" s="82"/>
      <c r="CL58" s="82"/>
    </row>
    <row r="59" spans="1:90" ht="16.5" customHeight="1" x14ac:dyDescent="0.15">
      <c r="A59" s="93">
        <v>54</v>
      </c>
      <c r="B59" s="345"/>
      <c r="C59" s="346"/>
      <c r="D59" s="347"/>
      <c r="E59" s="345"/>
      <c r="F59" s="346"/>
      <c r="G59" s="346"/>
      <c r="H59" s="347"/>
      <c r="I59" s="319" t="s">
        <v>544</v>
      </c>
      <c r="J59" s="320"/>
      <c r="K59" s="320"/>
      <c r="L59" s="320"/>
      <c r="M59" s="320"/>
      <c r="N59" s="320"/>
      <c r="O59" s="320"/>
      <c r="P59" s="320"/>
      <c r="Q59" s="320"/>
      <c r="R59" s="320"/>
      <c r="S59" s="320"/>
      <c r="T59" s="320"/>
      <c r="U59" s="321"/>
      <c r="V59" s="94" t="s">
        <v>597</v>
      </c>
      <c r="W59" s="316"/>
      <c r="X59" s="317"/>
      <c r="Y59" s="318"/>
      <c r="Z59" s="82"/>
      <c r="AA59" s="83"/>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95">
        <v>168</v>
      </c>
      <c r="BE59" s="369" t="s">
        <v>598</v>
      </c>
      <c r="BF59" s="370"/>
      <c r="BG59" s="370"/>
      <c r="BH59" s="370"/>
      <c r="BI59" s="370"/>
      <c r="BJ59" s="371"/>
      <c r="BK59" s="319" t="s">
        <v>599</v>
      </c>
      <c r="BL59" s="320"/>
      <c r="BM59" s="320"/>
      <c r="BN59" s="320"/>
      <c r="BO59" s="320"/>
      <c r="BP59" s="320"/>
      <c r="BQ59" s="320"/>
      <c r="BR59" s="320"/>
      <c r="BS59" s="320"/>
      <c r="BT59" s="321"/>
      <c r="BU59" s="94" t="s">
        <v>600</v>
      </c>
      <c r="BV59" s="316"/>
      <c r="BW59" s="317"/>
      <c r="BX59" s="318"/>
      <c r="BY59" s="82"/>
      <c r="BZ59" s="82"/>
      <c r="CA59" s="82"/>
      <c r="CB59" s="82"/>
      <c r="CC59" s="82"/>
      <c r="CD59" s="82"/>
      <c r="CE59" s="82"/>
      <c r="CF59" s="82"/>
      <c r="CG59" s="82"/>
      <c r="CH59" s="82"/>
      <c r="CI59" s="82"/>
      <c r="CJ59" s="82"/>
      <c r="CK59" s="82"/>
      <c r="CL59" s="82"/>
    </row>
    <row r="60" spans="1:90" ht="16.5" customHeight="1" x14ac:dyDescent="0.15">
      <c r="A60" s="93">
        <v>55</v>
      </c>
      <c r="B60" s="345"/>
      <c r="C60" s="346"/>
      <c r="D60" s="347"/>
      <c r="E60" s="345"/>
      <c r="F60" s="346"/>
      <c r="G60" s="346"/>
      <c r="H60" s="347"/>
      <c r="I60" s="319" t="s">
        <v>549</v>
      </c>
      <c r="J60" s="320"/>
      <c r="K60" s="320"/>
      <c r="L60" s="320"/>
      <c r="M60" s="320"/>
      <c r="N60" s="320"/>
      <c r="O60" s="320"/>
      <c r="P60" s="320"/>
      <c r="Q60" s="320"/>
      <c r="R60" s="320"/>
      <c r="S60" s="320"/>
      <c r="T60" s="320"/>
      <c r="U60" s="321"/>
      <c r="V60" s="90" t="s">
        <v>601</v>
      </c>
      <c r="W60" s="316"/>
      <c r="X60" s="317"/>
      <c r="Y60" s="318"/>
      <c r="Z60" s="82"/>
      <c r="AA60" s="83"/>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95">
        <v>169</v>
      </c>
      <c r="BE60" s="345"/>
      <c r="BF60" s="346"/>
      <c r="BG60" s="346"/>
      <c r="BH60" s="346"/>
      <c r="BI60" s="346"/>
      <c r="BJ60" s="347"/>
      <c r="BK60" s="319" t="s">
        <v>602</v>
      </c>
      <c r="BL60" s="320"/>
      <c r="BM60" s="320"/>
      <c r="BN60" s="320"/>
      <c r="BO60" s="320"/>
      <c r="BP60" s="320"/>
      <c r="BQ60" s="320"/>
      <c r="BR60" s="320"/>
      <c r="BS60" s="320"/>
      <c r="BT60" s="321"/>
      <c r="BU60" s="82" t="s">
        <v>603</v>
      </c>
      <c r="BV60" s="316"/>
      <c r="BW60" s="317"/>
      <c r="BX60" s="318"/>
      <c r="BY60" s="82"/>
      <c r="BZ60" s="82"/>
      <c r="CA60" s="82"/>
      <c r="CB60" s="82"/>
      <c r="CC60" s="82"/>
      <c r="CD60" s="82"/>
      <c r="CE60" s="82"/>
      <c r="CF60" s="82"/>
      <c r="CG60" s="82"/>
      <c r="CH60" s="82"/>
      <c r="CI60" s="82"/>
      <c r="CJ60" s="82"/>
      <c r="CK60" s="82"/>
      <c r="CL60" s="82"/>
    </row>
    <row r="61" spans="1:90" ht="16.5" customHeight="1" x14ac:dyDescent="0.15">
      <c r="A61" s="93">
        <v>56</v>
      </c>
      <c r="B61" s="345"/>
      <c r="C61" s="346"/>
      <c r="D61" s="347"/>
      <c r="E61" s="348"/>
      <c r="F61" s="349"/>
      <c r="G61" s="349"/>
      <c r="H61" s="368"/>
      <c r="I61" s="319" t="s">
        <v>554</v>
      </c>
      <c r="J61" s="320"/>
      <c r="K61" s="320"/>
      <c r="L61" s="320"/>
      <c r="M61" s="320"/>
      <c r="N61" s="320"/>
      <c r="O61" s="320"/>
      <c r="P61" s="320"/>
      <c r="Q61" s="320"/>
      <c r="R61" s="320"/>
      <c r="S61" s="320"/>
      <c r="T61" s="320"/>
      <c r="U61" s="321"/>
      <c r="V61" s="94" t="s">
        <v>604</v>
      </c>
      <c r="W61" s="316"/>
      <c r="X61" s="317"/>
      <c r="Y61" s="318"/>
      <c r="Z61" s="82"/>
      <c r="AA61" s="83"/>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95">
        <v>170</v>
      </c>
      <c r="BE61" s="345"/>
      <c r="BF61" s="346"/>
      <c r="BG61" s="346"/>
      <c r="BH61" s="346"/>
      <c r="BI61" s="346"/>
      <c r="BJ61" s="347"/>
      <c r="BK61" s="319" t="s">
        <v>605</v>
      </c>
      <c r="BL61" s="320"/>
      <c r="BM61" s="320"/>
      <c r="BN61" s="320"/>
      <c r="BO61" s="320"/>
      <c r="BP61" s="320"/>
      <c r="BQ61" s="320"/>
      <c r="BR61" s="320"/>
      <c r="BS61" s="320"/>
      <c r="BT61" s="321"/>
      <c r="BU61" s="94" t="s">
        <v>606</v>
      </c>
      <c r="BV61" s="316"/>
      <c r="BW61" s="317"/>
      <c r="BX61" s="318"/>
      <c r="BY61" s="82"/>
      <c r="BZ61" s="82"/>
      <c r="CA61" s="82"/>
      <c r="CB61" s="82"/>
      <c r="CC61" s="82"/>
      <c r="CD61" s="82"/>
      <c r="CE61" s="82"/>
      <c r="CF61" s="82"/>
      <c r="CG61" s="82"/>
      <c r="CH61" s="82"/>
      <c r="CI61" s="82"/>
      <c r="CJ61" s="82"/>
      <c r="CK61" s="82"/>
      <c r="CL61" s="82"/>
    </row>
    <row r="62" spans="1:90" ht="16.5" customHeight="1" x14ac:dyDescent="0.15">
      <c r="A62" s="93">
        <v>57</v>
      </c>
      <c r="B62" s="345"/>
      <c r="C62" s="346"/>
      <c r="D62" s="347"/>
      <c r="E62" s="369" t="s">
        <v>559</v>
      </c>
      <c r="F62" s="370"/>
      <c r="G62" s="370"/>
      <c r="H62" s="371"/>
      <c r="I62" s="319" t="s">
        <v>560</v>
      </c>
      <c r="J62" s="320"/>
      <c r="K62" s="320"/>
      <c r="L62" s="320"/>
      <c r="M62" s="320"/>
      <c r="N62" s="320"/>
      <c r="O62" s="320"/>
      <c r="P62" s="320"/>
      <c r="Q62" s="320"/>
      <c r="R62" s="320"/>
      <c r="S62" s="320"/>
      <c r="T62" s="320"/>
      <c r="U62" s="321"/>
      <c r="V62" s="90" t="s">
        <v>607</v>
      </c>
      <c r="W62" s="316"/>
      <c r="X62" s="317"/>
      <c r="Y62" s="318"/>
      <c r="Z62" s="82"/>
      <c r="AA62" s="83"/>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95">
        <v>171</v>
      </c>
      <c r="BE62" s="345"/>
      <c r="BF62" s="346"/>
      <c r="BG62" s="346"/>
      <c r="BH62" s="346"/>
      <c r="BI62" s="346"/>
      <c r="BJ62" s="347"/>
      <c r="BK62" s="319" t="s">
        <v>608</v>
      </c>
      <c r="BL62" s="320"/>
      <c r="BM62" s="320"/>
      <c r="BN62" s="320"/>
      <c r="BO62" s="320"/>
      <c r="BP62" s="320"/>
      <c r="BQ62" s="320"/>
      <c r="BR62" s="320"/>
      <c r="BS62" s="320"/>
      <c r="BT62" s="321"/>
      <c r="BU62" s="82" t="s">
        <v>609</v>
      </c>
      <c r="BV62" s="316"/>
      <c r="BW62" s="317"/>
      <c r="BX62" s="318"/>
      <c r="BY62" s="82"/>
      <c r="BZ62" s="82"/>
      <c r="CA62" s="82"/>
      <c r="CB62" s="82"/>
      <c r="CC62" s="82"/>
      <c r="CD62" s="82"/>
      <c r="CE62" s="82"/>
      <c r="CF62" s="82"/>
      <c r="CG62" s="82"/>
      <c r="CH62" s="82"/>
      <c r="CI62" s="82"/>
      <c r="CJ62" s="82"/>
      <c r="CK62" s="82"/>
      <c r="CL62" s="82"/>
    </row>
    <row r="63" spans="1:90" ht="16.5" customHeight="1" x14ac:dyDescent="0.15">
      <c r="A63" s="93">
        <v>58</v>
      </c>
      <c r="B63" s="345"/>
      <c r="C63" s="346"/>
      <c r="D63" s="347"/>
      <c r="E63" s="348"/>
      <c r="F63" s="349"/>
      <c r="G63" s="349"/>
      <c r="H63" s="368"/>
      <c r="I63" s="319" t="s">
        <v>565</v>
      </c>
      <c r="J63" s="320"/>
      <c r="K63" s="320"/>
      <c r="L63" s="320"/>
      <c r="M63" s="320"/>
      <c r="N63" s="320"/>
      <c r="O63" s="320"/>
      <c r="P63" s="320"/>
      <c r="Q63" s="320"/>
      <c r="R63" s="320"/>
      <c r="S63" s="320"/>
      <c r="T63" s="320"/>
      <c r="U63" s="321"/>
      <c r="V63" s="94" t="s">
        <v>610</v>
      </c>
      <c r="W63" s="316"/>
      <c r="X63" s="317"/>
      <c r="Y63" s="318"/>
      <c r="Z63" s="82"/>
      <c r="AA63" s="83"/>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95">
        <v>172</v>
      </c>
      <c r="BE63" s="345"/>
      <c r="BF63" s="346"/>
      <c r="BG63" s="346"/>
      <c r="BH63" s="346"/>
      <c r="BI63" s="346"/>
      <c r="BJ63" s="347"/>
      <c r="BK63" s="319" t="s">
        <v>611</v>
      </c>
      <c r="BL63" s="320"/>
      <c r="BM63" s="320"/>
      <c r="BN63" s="320"/>
      <c r="BO63" s="320"/>
      <c r="BP63" s="320"/>
      <c r="BQ63" s="320"/>
      <c r="BR63" s="320"/>
      <c r="BS63" s="320"/>
      <c r="BT63" s="321"/>
      <c r="BU63" s="94" t="s">
        <v>612</v>
      </c>
      <c r="BV63" s="316"/>
      <c r="BW63" s="317"/>
      <c r="BX63" s="318"/>
      <c r="BY63" s="82"/>
      <c r="BZ63" s="82"/>
      <c r="CA63" s="82"/>
      <c r="CB63" s="82"/>
      <c r="CC63" s="82"/>
      <c r="CD63" s="82"/>
      <c r="CE63" s="82"/>
      <c r="CF63" s="82"/>
      <c r="CG63" s="82"/>
      <c r="CH63" s="82"/>
      <c r="CI63" s="82"/>
      <c r="CJ63" s="82"/>
      <c r="CK63" s="82"/>
      <c r="CL63" s="82"/>
    </row>
    <row r="64" spans="1:90" ht="16.5" customHeight="1" x14ac:dyDescent="0.15">
      <c r="A64" s="93">
        <v>59</v>
      </c>
      <c r="B64" s="345"/>
      <c r="C64" s="346"/>
      <c r="D64" s="347"/>
      <c r="E64" s="369" t="s">
        <v>570</v>
      </c>
      <c r="F64" s="370"/>
      <c r="G64" s="370"/>
      <c r="H64" s="371"/>
      <c r="I64" s="319" t="s">
        <v>571</v>
      </c>
      <c r="J64" s="320"/>
      <c r="K64" s="320"/>
      <c r="L64" s="320"/>
      <c r="M64" s="320"/>
      <c r="N64" s="320"/>
      <c r="O64" s="320"/>
      <c r="P64" s="320"/>
      <c r="Q64" s="320"/>
      <c r="R64" s="320"/>
      <c r="S64" s="320"/>
      <c r="T64" s="320"/>
      <c r="U64" s="321"/>
      <c r="V64" s="90" t="s">
        <v>613</v>
      </c>
      <c r="W64" s="316"/>
      <c r="X64" s="317"/>
      <c r="Y64" s="318"/>
      <c r="Z64" s="82"/>
      <c r="AA64" s="83"/>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95">
        <v>173</v>
      </c>
      <c r="BE64" s="345"/>
      <c r="BF64" s="346"/>
      <c r="BG64" s="346"/>
      <c r="BH64" s="346"/>
      <c r="BI64" s="346"/>
      <c r="BJ64" s="347"/>
      <c r="BK64" s="319" t="s">
        <v>614</v>
      </c>
      <c r="BL64" s="320"/>
      <c r="BM64" s="320"/>
      <c r="BN64" s="320"/>
      <c r="BO64" s="320"/>
      <c r="BP64" s="320"/>
      <c r="BQ64" s="320"/>
      <c r="BR64" s="320"/>
      <c r="BS64" s="320"/>
      <c r="BT64" s="321"/>
      <c r="BU64" s="82" t="s">
        <v>615</v>
      </c>
      <c r="BV64" s="316"/>
      <c r="BW64" s="317"/>
      <c r="BX64" s="318"/>
      <c r="BY64" s="82"/>
      <c r="BZ64" s="82"/>
      <c r="CA64" s="82"/>
      <c r="CB64" s="82"/>
      <c r="CC64" s="82"/>
      <c r="CD64" s="82"/>
      <c r="CE64" s="82"/>
      <c r="CF64" s="82"/>
      <c r="CG64" s="82"/>
      <c r="CH64" s="82"/>
      <c r="CI64" s="82"/>
      <c r="CJ64" s="82"/>
      <c r="CK64" s="82"/>
      <c r="CL64" s="82"/>
    </row>
    <row r="65" spans="1:90" ht="16.5" customHeight="1" x14ac:dyDescent="0.15">
      <c r="A65" s="93">
        <v>60</v>
      </c>
      <c r="B65" s="345"/>
      <c r="C65" s="346"/>
      <c r="D65" s="347"/>
      <c r="E65" s="345"/>
      <c r="F65" s="346"/>
      <c r="G65" s="346"/>
      <c r="H65" s="347"/>
      <c r="I65" s="319" t="s">
        <v>577</v>
      </c>
      <c r="J65" s="320"/>
      <c r="K65" s="320"/>
      <c r="L65" s="320"/>
      <c r="M65" s="320"/>
      <c r="N65" s="320"/>
      <c r="O65" s="320"/>
      <c r="P65" s="320"/>
      <c r="Q65" s="320"/>
      <c r="R65" s="320"/>
      <c r="S65" s="320"/>
      <c r="T65" s="320"/>
      <c r="U65" s="321"/>
      <c r="V65" s="94" t="s">
        <v>616</v>
      </c>
      <c r="W65" s="316"/>
      <c r="X65" s="317"/>
      <c r="Y65" s="318"/>
      <c r="Z65" s="82"/>
      <c r="AA65" s="83"/>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95">
        <v>174</v>
      </c>
      <c r="BE65" s="345"/>
      <c r="BF65" s="346"/>
      <c r="BG65" s="346"/>
      <c r="BH65" s="346"/>
      <c r="BI65" s="346"/>
      <c r="BJ65" s="347"/>
      <c r="BK65" s="319" t="s">
        <v>617</v>
      </c>
      <c r="BL65" s="320"/>
      <c r="BM65" s="320"/>
      <c r="BN65" s="320"/>
      <c r="BO65" s="320"/>
      <c r="BP65" s="320"/>
      <c r="BQ65" s="320"/>
      <c r="BR65" s="320"/>
      <c r="BS65" s="320"/>
      <c r="BT65" s="321"/>
      <c r="BU65" s="94" t="s">
        <v>618</v>
      </c>
      <c r="BV65" s="316"/>
      <c r="BW65" s="317"/>
      <c r="BX65" s="318"/>
      <c r="BY65" s="82"/>
      <c r="BZ65" s="82"/>
      <c r="CA65" s="82"/>
      <c r="CB65" s="82"/>
      <c r="CC65" s="82"/>
      <c r="CD65" s="82"/>
      <c r="CE65" s="82"/>
      <c r="CF65" s="82"/>
      <c r="CG65" s="82"/>
      <c r="CH65" s="82"/>
      <c r="CI65" s="82"/>
      <c r="CJ65" s="82"/>
      <c r="CK65" s="82"/>
      <c r="CL65" s="82"/>
    </row>
    <row r="66" spans="1:90" ht="16.5" customHeight="1" thickBot="1" x14ac:dyDescent="0.2">
      <c r="A66" s="93">
        <v>61</v>
      </c>
      <c r="B66" s="345"/>
      <c r="C66" s="346"/>
      <c r="D66" s="347"/>
      <c r="E66" s="345"/>
      <c r="F66" s="346"/>
      <c r="G66" s="346"/>
      <c r="H66" s="347"/>
      <c r="I66" s="319" t="s">
        <v>582</v>
      </c>
      <c r="J66" s="320"/>
      <c r="K66" s="320"/>
      <c r="L66" s="320"/>
      <c r="M66" s="320"/>
      <c r="N66" s="320"/>
      <c r="O66" s="320"/>
      <c r="P66" s="320"/>
      <c r="Q66" s="320"/>
      <c r="R66" s="320"/>
      <c r="S66" s="320"/>
      <c r="T66" s="320"/>
      <c r="U66" s="321"/>
      <c r="V66" s="90" t="s">
        <v>619</v>
      </c>
      <c r="W66" s="316"/>
      <c r="X66" s="317"/>
      <c r="Y66" s="318"/>
      <c r="Z66" s="82"/>
      <c r="AA66" s="83"/>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96">
        <v>175</v>
      </c>
      <c r="BE66" s="351"/>
      <c r="BF66" s="352"/>
      <c r="BG66" s="352"/>
      <c r="BH66" s="352"/>
      <c r="BI66" s="352"/>
      <c r="BJ66" s="372"/>
      <c r="BK66" s="334" t="s">
        <v>620</v>
      </c>
      <c r="BL66" s="335"/>
      <c r="BM66" s="335"/>
      <c r="BN66" s="335"/>
      <c r="BO66" s="335"/>
      <c r="BP66" s="335"/>
      <c r="BQ66" s="335"/>
      <c r="BR66" s="335"/>
      <c r="BS66" s="335"/>
      <c r="BT66" s="336"/>
      <c r="BU66" s="97" t="s">
        <v>621</v>
      </c>
      <c r="BV66" s="331"/>
      <c r="BW66" s="332"/>
      <c r="BX66" s="333"/>
      <c r="BY66" s="82"/>
      <c r="BZ66" s="82"/>
      <c r="CA66" s="82"/>
      <c r="CB66" s="82"/>
      <c r="CC66" s="82"/>
      <c r="CD66" s="82"/>
      <c r="CE66" s="82"/>
      <c r="CF66" s="82"/>
      <c r="CG66" s="82"/>
      <c r="CH66" s="82"/>
      <c r="CI66" s="82"/>
      <c r="CJ66" s="82"/>
      <c r="CK66" s="82"/>
      <c r="CL66" s="82"/>
    </row>
    <row r="67" spans="1:90" ht="16.5" customHeight="1" thickBot="1" x14ac:dyDescent="0.2">
      <c r="A67" s="102">
        <v>62</v>
      </c>
      <c r="B67" s="351"/>
      <c r="C67" s="352"/>
      <c r="D67" s="372"/>
      <c r="E67" s="351"/>
      <c r="F67" s="352"/>
      <c r="G67" s="352"/>
      <c r="H67" s="372"/>
      <c r="I67" s="334" t="s">
        <v>587</v>
      </c>
      <c r="J67" s="335"/>
      <c r="K67" s="335"/>
      <c r="L67" s="335"/>
      <c r="M67" s="335"/>
      <c r="N67" s="335"/>
      <c r="O67" s="335"/>
      <c r="P67" s="335"/>
      <c r="Q67" s="335"/>
      <c r="R67" s="335"/>
      <c r="S67" s="335"/>
      <c r="T67" s="335"/>
      <c r="U67" s="336"/>
      <c r="V67" s="101" t="s">
        <v>622</v>
      </c>
      <c r="W67" s="376"/>
      <c r="X67" s="377"/>
      <c r="Y67" s="378"/>
      <c r="Z67" s="82"/>
      <c r="AA67" s="83"/>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3"/>
      <c r="BE67" s="82"/>
      <c r="BF67" s="82"/>
      <c r="BG67" s="82"/>
      <c r="BH67" s="82"/>
      <c r="BI67" s="82"/>
      <c r="BJ67" s="82"/>
      <c r="BK67" s="82"/>
      <c r="BL67" s="82"/>
      <c r="BM67" s="82"/>
      <c r="BN67" s="82"/>
      <c r="BO67" s="380" t="s">
        <v>252</v>
      </c>
      <c r="BP67" s="381"/>
      <c r="BQ67" s="381"/>
      <c r="BR67" s="381"/>
      <c r="BS67" s="381"/>
      <c r="BT67" s="381"/>
      <c r="BU67" s="382"/>
      <c r="BV67" s="325">
        <f>SUM(W6:Y67,AZ6:BB57,BV6:BX66)</f>
        <v>0</v>
      </c>
      <c r="BW67" s="326"/>
      <c r="BX67" s="327"/>
      <c r="BY67" s="82"/>
      <c r="BZ67" s="82"/>
      <c r="CA67" s="82"/>
      <c r="CB67" s="82"/>
      <c r="CC67" s="82"/>
      <c r="CD67" s="82"/>
      <c r="CE67" s="82"/>
      <c r="CF67" s="82"/>
      <c r="CG67" s="82"/>
      <c r="CH67" s="82"/>
      <c r="CI67" s="82"/>
      <c r="CJ67" s="82"/>
      <c r="CK67" s="82"/>
      <c r="CL67" s="82"/>
    </row>
    <row r="68" spans="1:90" ht="16.5" customHeight="1" thickBot="1" x14ac:dyDescent="0.2">
      <c r="A68" s="103"/>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3"/>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3"/>
      <c r="BE68" s="82"/>
      <c r="BF68" s="82"/>
      <c r="BG68" s="82"/>
      <c r="BH68" s="82"/>
      <c r="BI68" s="82"/>
      <c r="BJ68" s="82"/>
      <c r="BK68" s="82"/>
      <c r="BL68" s="82"/>
      <c r="BM68" s="82"/>
      <c r="BN68" s="82"/>
      <c r="BO68" s="383"/>
      <c r="BP68" s="384"/>
      <c r="BQ68" s="384"/>
      <c r="BR68" s="384"/>
      <c r="BS68" s="384"/>
      <c r="BT68" s="384"/>
      <c r="BU68" s="385"/>
      <c r="BV68" s="328"/>
      <c r="BW68" s="329"/>
      <c r="BX68" s="330"/>
      <c r="BY68" s="82"/>
      <c r="BZ68" s="82"/>
      <c r="CA68" s="82"/>
      <c r="CB68" s="82"/>
      <c r="CC68" s="82"/>
      <c r="CD68" s="82"/>
      <c r="CE68" s="82"/>
      <c r="CF68" s="82"/>
      <c r="CG68" s="82"/>
      <c r="CH68" s="82"/>
      <c r="CI68" s="82"/>
      <c r="CJ68" s="82"/>
      <c r="CK68" s="82"/>
      <c r="CL68" s="82"/>
    </row>
  </sheetData>
  <mergeCells count="446">
    <mergeCell ref="A5:V5"/>
    <mergeCell ref="BO67:BU68"/>
    <mergeCell ref="CC32:CI33"/>
    <mergeCell ref="BZ5:CI5"/>
    <mergeCell ref="BD5:BU5"/>
    <mergeCell ref="AA5:AY5"/>
    <mergeCell ref="A2:E2"/>
    <mergeCell ref="R2:X2"/>
    <mergeCell ref="A4:B4"/>
    <mergeCell ref="E17:H28"/>
    <mergeCell ref="B16:E16"/>
    <mergeCell ref="F16:U16"/>
    <mergeCell ref="E29:H33"/>
    <mergeCell ref="E34:H44"/>
    <mergeCell ref="BV26:BX26"/>
    <mergeCell ref="BV27:BX27"/>
    <mergeCell ref="BV34:BX34"/>
    <mergeCell ref="BV36:BX36"/>
    <mergeCell ref="AH23:AK33"/>
    <mergeCell ref="AZ32:BB32"/>
    <mergeCell ref="AZ25:BB25"/>
    <mergeCell ref="AZ19:BB19"/>
    <mergeCell ref="AZ43:BB43"/>
    <mergeCell ref="AH43:AK43"/>
    <mergeCell ref="AZ29:BB29"/>
    <mergeCell ref="AZ33:BB33"/>
    <mergeCell ref="E48:H53"/>
    <mergeCell ref="B17:D67"/>
    <mergeCell ref="W27:Y27"/>
    <mergeCell ref="W28:Y28"/>
    <mergeCell ref="W53:Y53"/>
    <mergeCell ref="W30:Y30"/>
    <mergeCell ref="W31:Y31"/>
    <mergeCell ref="W32:Y32"/>
    <mergeCell ref="W36:Y36"/>
    <mergeCell ref="W67:Y67"/>
    <mergeCell ref="W61:Y61"/>
    <mergeCell ref="W62:Y62"/>
    <mergeCell ref="W63:Y63"/>
    <mergeCell ref="W64:Y64"/>
    <mergeCell ref="W57:Y57"/>
    <mergeCell ref="W58:Y58"/>
    <mergeCell ref="W59:Y59"/>
    <mergeCell ref="W60:Y60"/>
    <mergeCell ref="W66:Y66"/>
    <mergeCell ref="W55:Y55"/>
    <mergeCell ref="W56:Y56"/>
    <mergeCell ref="W39:Y39"/>
    <mergeCell ref="W45:Y45"/>
    <mergeCell ref="E62:H63"/>
    <mergeCell ref="E45:H47"/>
    <mergeCell ref="E54:H54"/>
    <mergeCell ref="E55:H56"/>
    <mergeCell ref="E57:H61"/>
    <mergeCell ref="W65:Y65"/>
    <mergeCell ref="E64:H67"/>
    <mergeCell ref="W41:Y41"/>
    <mergeCell ref="I52:U52"/>
    <mergeCell ref="I62:U62"/>
    <mergeCell ref="I63:U63"/>
    <mergeCell ref="I64:U64"/>
    <mergeCell ref="I65:U65"/>
    <mergeCell ref="I66:U66"/>
    <mergeCell ref="I67:U67"/>
    <mergeCell ref="I61:U61"/>
    <mergeCell ref="F12:U12"/>
    <mergeCell ref="BV54:BX54"/>
    <mergeCell ref="W5:Y5"/>
    <mergeCell ref="B9:U9"/>
    <mergeCell ref="B12:E12"/>
    <mergeCell ref="W8:Y8"/>
    <mergeCell ref="W6:Y6"/>
    <mergeCell ref="W7:Y7"/>
    <mergeCell ref="BE36:BT36"/>
    <mergeCell ref="BE37:BT37"/>
    <mergeCell ref="BV50:BX50"/>
    <mergeCell ref="BV51:BX51"/>
    <mergeCell ref="BE50:BT50"/>
    <mergeCell ref="BE51:BT51"/>
    <mergeCell ref="BV41:BX41"/>
    <mergeCell ref="BE47:BT47"/>
    <mergeCell ref="BE41:BT41"/>
    <mergeCell ref="BV52:BX52"/>
    <mergeCell ref="BV53:BX53"/>
    <mergeCell ref="AH53:AK56"/>
    <mergeCell ref="AZ55:BB55"/>
    <mergeCell ref="AZ56:BB56"/>
    <mergeCell ref="AZ18:BB18"/>
    <mergeCell ref="AZ21:BB21"/>
    <mergeCell ref="BK61:BT61"/>
    <mergeCell ref="BK62:BT62"/>
    <mergeCell ref="BK63:BT63"/>
    <mergeCell ref="BE52:BT52"/>
    <mergeCell ref="W52:Y52"/>
    <mergeCell ref="W54:Y54"/>
    <mergeCell ref="BE53:BT53"/>
    <mergeCell ref="BE54:BT54"/>
    <mergeCell ref="BE55:BT55"/>
    <mergeCell ref="BE56:BT56"/>
    <mergeCell ref="BE57:BT57"/>
    <mergeCell ref="BE58:BT58"/>
    <mergeCell ref="AL53:AX53"/>
    <mergeCell ref="AL54:AX54"/>
    <mergeCell ref="AL55:AX55"/>
    <mergeCell ref="AL56:AX56"/>
    <mergeCell ref="BE59:BJ66"/>
    <mergeCell ref="BK59:BT59"/>
    <mergeCell ref="AB57:AX57"/>
    <mergeCell ref="AZ57:BB57"/>
    <mergeCell ref="AZ53:BB53"/>
    <mergeCell ref="AZ54:BB54"/>
    <mergeCell ref="BK64:BT64"/>
    <mergeCell ref="BK65:BT65"/>
    <mergeCell ref="AZ46:BB46"/>
    <mergeCell ref="AH18:AK22"/>
    <mergeCell ref="AZ44:BB44"/>
    <mergeCell ref="BV17:BX17"/>
    <mergeCell ref="W51:Y51"/>
    <mergeCell ref="BE48:BT48"/>
    <mergeCell ref="W43:Y43"/>
    <mergeCell ref="W44:Y44"/>
    <mergeCell ref="AH44:AK45"/>
    <mergeCell ref="AH46:AK50"/>
    <mergeCell ref="AH51:AK52"/>
    <mergeCell ref="BV35:BX35"/>
    <mergeCell ref="BV37:BX37"/>
    <mergeCell ref="AZ26:BB26"/>
    <mergeCell ref="AZ31:BB31"/>
    <mergeCell ref="AZ34:BB34"/>
    <mergeCell ref="AZ35:BB35"/>
    <mergeCell ref="AZ27:BB27"/>
    <mergeCell ref="AZ28:BB28"/>
    <mergeCell ref="W46:Y46"/>
    <mergeCell ref="W47:Y47"/>
    <mergeCell ref="W48:Y48"/>
    <mergeCell ref="W50:Y50"/>
    <mergeCell ref="W40:Y40"/>
    <mergeCell ref="CA15:CH15"/>
    <mergeCell ref="CA16:CH16"/>
    <mergeCell ref="W9:Y9"/>
    <mergeCell ref="W10:Y10"/>
    <mergeCell ref="W42:Y42"/>
    <mergeCell ref="AZ24:BB24"/>
    <mergeCell ref="BV25:BX25"/>
    <mergeCell ref="BE6:BJ25"/>
    <mergeCell ref="BE39:BT39"/>
    <mergeCell ref="BV39:BX39"/>
    <mergeCell ref="BE40:BT40"/>
    <mergeCell ref="BV40:BX40"/>
    <mergeCell ref="BE38:BT38"/>
    <mergeCell ref="BV38:BX38"/>
    <mergeCell ref="AH37:AK42"/>
    <mergeCell ref="AZ40:BB40"/>
    <mergeCell ref="AZ41:BB41"/>
    <mergeCell ref="AH34:AK36"/>
    <mergeCell ref="AZ20:BB20"/>
    <mergeCell ref="AZ37:BB37"/>
    <mergeCell ref="AZ39:BB39"/>
    <mergeCell ref="AZ30:BB30"/>
    <mergeCell ref="AZ23:BB23"/>
    <mergeCell ref="AZ22:BB22"/>
    <mergeCell ref="CJ25:CL25"/>
    <mergeCell ref="CA28:CH28"/>
    <mergeCell ref="CJ29:CL29"/>
    <mergeCell ref="CA26:CH26"/>
    <mergeCell ref="CJ26:CL26"/>
    <mergeCell ref="CA27:CH27"/>
    <mergeCell ref="CJ32:CL33"/>
    <mergeCell ref="CJ31:CL31"/>
    <mergeCell ref="B14:E14"/>
    <mergeCell ref="W26:Y26"/>
    <mergeCell ref="W29:Y29"/>
    <mergeCell ref="W18:Y18"/>
    <mergeCell ref="F14:U14"/>
    <mergeCell ref="W14:Y14"/>
    <mergeCell ref="B15:E15"/>
    <mergeCell ref="CA19:CH19"/>
    <mergeCell ref="CJ19:CL19"/>
    <mergeCell ref="CA20:CH20"/>
    <mergeCell ref="CJ20:CL20"/>
    <mergeCell ref="CA21:CH21"/>
    <mergeCell ref="CJ21:CL21"/>
    <mergeCell ref="CA22:CH22"/>
    <mergeCell ref="CJ30:CL30"/>
    <mergeCell ref="F15:U15"/>
    <mergeCell ref="W35:Y35"/>
    <mergeCell ref="W37:Y37"/>
    <mergeCell ref="W38:Y38"/>
    <mergeCell ref="W33:Y33"/>
    <mergeCell ref="W34:Y34"/>
    <mergeCell ref="W16:Y16"/>
    <mergeCell ref="W17:Y17"/>
    <mergeCell ref="W19:Y19"/>
    <mergeCell ref="W20:Y20"/>
    <mergeCell ref="W21:Y21"/>
    <mergeCell ref="W23:Y23"/>
    <mergeCell ref="AZ5:BB5"/>
    <mergeCell ref="AZ7:BB7"/>
    <mergeCell ref="AZ8:BB8"/>
    <mergeCell ref="AZ13:BB13"/>
    <mergeCell ref="B10:U10"/>
    <mergeCell ref="B13:E13"/>
    <mergeCell ref="F13:U13"/>
    <mergeCell ref="W11:Y11"/>
    <mergeCell ref="W12:Y12"/>
    <mergeCell ref="B6:U6"/>
    <mergeCell ref="B7:U7"/>
    <mergeCell ref="B8:U8"/>
    <mergeCell ref="B11:U11"/>
    <mergeCell ref="W13:Y13"/>
    <mergeCell ref="AZ9:BB9"/>
    <mergeCell ref="AB6:AG56"/>
    <mergeCell ref="AZ49:BB49"/>
    <mergeCell ref="AZ50:BB50"/>
    <mergeCell ref="AZ47:BB47"/>
    <mergeCell ref="AZ48:BB48"/>
    <mergeCell ref="W49:Y49"/>
    <mergeCell ref="AZ51:BB51"/>
    <mergeCell ref="AZ52:BB52"/>
    <mergeCell ref="AZ45:BB45"/>
    <mergeCell ref="AZ38:BB38"/>
    <mergeCell ref="BV6:BX6"/>
    <mergeCell ref="BV7:BX7"/>
    <mergeCell ref="BV14:BX14"/>
    <mergeCell ref="AZ14:BB14"/>
    <mergeCell ref="AZ12:BB12"/>
    <mergeCell ref="BV16:BX16"/>
    <mergeCell ref="AZ10:BB10"/>
    <mergeCell ref="AZ6:BB6"/>
    <mergeCell ref="BV15:BX15"/>
    <mergeCell ref="BV8:BX8"/>
    <mergeCell ref="BV9:BX9"/>
    <mergeCell ref="BV12:BX12"/>
    <mergeCell ref="BV13:BX13"/>
    <mergeCell ref="BV21:BX21"/>
    <mergeCell ref="BV10:BX10"/>
    <mergeCell ref="BV11:BX11"/>
    <mergeCell ref="BE26:BT26"/>
    <mergeCell ref="BE27:BT27"/>
    <mergeCell ref="BE30:BT30"/>
    <mergeCell ref="BE28:BT28"/>
    <mergeCell ref="BE29:BT29"/>
    <mergeCell ref="AZ36:BB36"/>
    <mergeCell ref="BV24:BX24"/>
    <mergeCell ref="BV47:BX47"/>
    <mergeCell ref="BE34:BT34"/>
    <mergeCell ref="BV28:BX28"/>
    <mergeCell ref="CA29:CH29"/>
    <mergeCell ref="BE44:BT44"/>
    <mergeCell ref="BE43:BT43"/>
    <mergeCell ref="BE32:BT32"/>
    <mergeCell ref="BE35:BT35"/>
    <mergeCell ref="BV45:BX45"/>
    <mergeCell ref="BV32:BX32"/>
    <mergeCell ref="BV33:BX33"/>
    <mergeCell ref="BV44:BX44"/>
    <mergeCell ref="BV31:BX31"/>
    <mergeCell ref="CA31:CH31"/>
    <mergeCell ref="BV30:BX30"/>
    <mergeCell ref="BV29:BX29"/>
    <mergeCell ref="CA30:CH30"/>
    <mergeCell ref="BE45:BT45"/>
    <mergeCell ref="BE46:BT46"/>
    <mergeCell ref="W15:Y15"/>
    <mergeCell ref="AZ15:BB15"/>
    <mergeCell ref="CJ27:CL27"/>
    <mergeCell ref="CJ28:CL28"/>
    <mergeCell ref="CA23:CH23"/>
    <mergeCell ref="CJ23:CL23"/>
    <mergeCell ref="CA24:CH24"/>
    <mergeCell ref="CJ24:CL24"/>
    <mergeCell ref="CA25:CH25"/>
    <mergeCell ref="CJ17:CL17"/>
    <mergeCell ref="CA17:CH17"/>
    <mergeCell ref="CJ16:CL16"/>
    <mergeCell ref="CJ15:CL15"/>
    <mergeCell ref="W22:Y22"/>
    <mergeCell ref="W24:Y24"/>
    <mergeCell ref="W25:Y25"/>
    <mergeCell ref="AH6:AK17"/>
    <mergeCell ref="AZ16:BB16"/>
    <mergeCell ref="AZ17:BB17"/>
    <mergeCell ref="AZ11:BB11"/>
    <mergeCell ref="CJ6:CL6"/>
    <mergeCell ref="CJ7:CL7"/>
    <mergeCell ref="CA18:CH18"/>
    <mergeCell ref="CJ18:CL18"/>
    <mergeCell ref="CJ22:CL22"/>
    <mergeCell ref="BV5:BX5"/>
    <mergeCell ref="BV22:BX22"/>
    <mergeCell ref="BV23:BX23"/>
    <mergeCell ref="BV18:BX18"/>
    <mergeCell ref="BV19:BX19"/>
    <mergeCell ref="BV20:BX20"/>
    <mergeCell ref="CJ13:CL13"/>
    <mergeCell ref="CJ14:CL14"/>
    <mergeCell ref="CJ5:CL5"/>
    <mergeCell ref="CJ12:CL12"/>
    <mergeCell ref="CJ8:CL8"/>
    <mergeCell ref="CJ9:CL9"/>
    <mergeCell ref="CJ10:CL10"/>
    <mergeCell ref="CJ11:CL11"/>
    <mergeCell ref="CA10:CH10"/>
    <mergeCell ref="CA11:CH11"/>
    <mergeCell ref="CA12:CH12"/>
    <mergeCell ref="CA6:CH6"/>
    <mergeCell ref="CA7:CH7"/>
    <mergeCell ref="CA8:CH8"/>
    <mergeCell ref="CA9:CH9"/>
    <mergeCell ref="CA13:CH13"/>
    <mergeCell ref="CA14:CH14"/>
    <mergeCell ref="BV49:BX49"/>
    <mergeCell ref="BE31:BT31"/>
    <mergeCell ref="BE33:BT33"/>
    <mergeCell ref="BE42:BT42"/>
    <mergeCell ref="BV67:BX68"/>
    <mergeCell ref="BV63:BX63"/>
    <mergeCell ref="BV64:BX64"/>
    <mergeCell ref="BV65:BX65"/>
    <mergeCell ref="BV66:BX66"/>
    <mergeCell ref="BV55:BX55"/>
    <mergeCell ref="BV56:BX56"/>
    <mergeCell ref="BV57:BX57"/>
    <mergeCell ref="BV58:BX58"/>
    <mergeCell ref="BV59:BX59"/>
    <mergeCell ref="BV60:BX60"/>
    <mergeCell ref="BV61:BX61"/>
    <mergeCell ref="BV62:BX62"/>
    <mergeCell ref="BK66:BT66"/>
    <mergeCell ref="BK60:BT60"/>
    <mergeCell ref="BE49:BT49"/>
    <mergeCell ref="BV42:BX42"/>
    <mergeCell ref="BV43:BX43"/>
    <mergeCell ref="BV46:BX46"/>
    <mergeCell ref="BV48:BX48"/>
    <mergeCell ref="BK17:BT17"/>
    <mergeCell ref="BK18:BT18"/>
    <mergeCell ref="BK19:BT19"/>
    <mergeCell ref="BK20:BT20"/>
    <mergeCell ref="BK21:BT21"/>
    <mergeCell ref="BK22:BT22"/>
    <mergeCell ref="BK23:BT23"/>
    <mergeCell ref="BK6:BT6"/>
    <mergeCell ref="BK7:BT7"/>
    <mergeCell ref="BK8:BT8"/>
    <mergeCell ref="BK9:BT9"/>
    <mergeCell ref="BK10:BT10"/>
    <mergeCell ref="BK11:BT11"/>
    <mergeCell ref="BK12:BT12"/>
    <mergeCell ref="BK13:BT13"/>
    <mergeCell ref="BK14:BT14"/>
    <mergeCell ref="BK24:BT24"/>
    <mergeCell ref="BK25:BT25"/>
    <mergeCell ref="AL6:AX6"/>
    <mergeCell ref="AL7:AX7"/>
    <mergeCell ref="AL8:AX8"/>
    <mergeCell ref="AL9:AX9"/>
    <mergeCell ref="AL10:AX10"/>
    <mergeCell ref="AL11:AX11"/>
    <mergeCell ref="AL12:AX12"/>
    <mergeCell ref="AL13:AX13"/>
    <mergeCell ref="AL14:AX14"/>
    <mergeCell ref="AL15:AX15"/>
    <mergeCell ref="AL16:AX16"/>
    <mergeCell ref="AL17:AX17"/>
    <mergeCell ref="AL18:AX18"/>
    <mergeCell ref="AL19:AX19"/>
    <mergeCell ref="AL20:AX20"/>
    <mergeCell ref="AL21:AX21"/>
    <mergeCell ref="AL22:AX22"/>
    <mergeCell ref="AL23:AX23"/>
    <mergeCell ref="AL24:AX24"/>
    <mergeCell ref="AL25:AX25"/>
    <mergeCell ref="BK15:BT15"/>
    <mergeCell ref="BK16:BT16"/>
    <mergeCell ref="AL26:AX26"/>
    <mergeCell ref="AL27:AX27"/>
    <mergeCell ref="AL28:AX28"/>
    <mergeCell ref="AL29:AX29"/>
    <mergeCell ref="AL30:AX30"/>
    <mergeCell ref="AL31:AX31"/>
    <mergeCell ref="AL32:AX32"/>
    <mergeCell ref="AL33:AX33"/>
    <mergeCell ref="AL34:AX34"/>
    <mergeCell ref="AL51:AX51"/>
    <mergeCell ref="AL52:AX52"/>
    <mergeCell ref="AL35:AX35"/>
    <mergeCell ref="AL36:AX36"/>
    <mergeCell ref="AL37:AX37"/>
    <mergeCell ref="AL38:AX38"/>
    <mergeCell ref="AL39:AX39"/>
    <mergeCell ref="AL40:AX40"/>
    <mergeCell ref="AL41:AX41"/>
    <mergeCell ref="AL42:AX42"/>
    <mergeCell ref="AL43:AX43"/>
    <mergeCell ref="I17:U17"/>
    <mergeCell ref="I18:U18"/>
    <mergeCell ref="I19:U19"/>
    <mergeCell ref="I20:U20"/>
    <mergeCell ref="I21:U21"/>
    <mergeCell ref="I22:U22"/>
    <mergeCell ref="I23:U23"/>
    <mergeCell ref="I24:U24"/>
    <mergeCell ref="I25:U25"/>
    <mergeCell ref="I26:U26"/>
    <mergeCell ref="I27:U27"/>
    <mergeCell ref="I28:U28"/>
    <mergeCell ref="I29:U29"/>
    <mergeCell ref="I30:U30"/>
    <mergeCell ref="I31:U31"/>
    <mergeCell ref="I32:U32"/>
    <mergeCell ref="I33:U33"/>
    <mergeCell ref="I34:U34"/>
    <mergeCell ref="I35:U35"/>
    <mergeCell ref="I36:U36"/>
    <mergeCell ref="I37:U37"/>
    <mergeCell ref="I38:U38"/>
    <mergeCell ref="I39:U39"/>
    <mergeCell ref="I40:U40"/>
    <mergeCell ref="I41:U41"/>
    <mergeCell ref="I42:U42"/>
    <mergeCell ref="I43:U43"/>
    <mergeCell ref="AZ42:BB42"/>
    <mergeCell ref="I53:U53"/>
    <mergeCell ref="I54:U54"/>
    <mergeCell ref="I55:U55"/>
    <mergeCell ref="I56:U56"/>
    <mergeCell ref="I57:U57"/>
    <mergeCell ref="I58:U58"/>
    <mergeCell ref="I59:U59"/>
    <mergeCell ref="I60:U60"/>
    <mergeCell ref="I44:U44"/>
    <mergeCell ref="I45:U45"/>
    <mergeCell ref="I46:U46"/>
    <mergeCell ref="I47:U47"/>
    <mergeCell ref="I48:U48"/>
    <mergeCell ref="I49:U49"/>
    <mergeCell ref="I50:U50"/>
    <mergeCell ref="I51:U51"/>
    <mergeCell ref="AL44:AX44"/>
    <mergeCell ref="AL45:AX45"/>
    <mergeCell ref="AL46:AX46"/>
    <mergeCell ref="AL47:AX47"/>
    <mergeCell ref="AL48:AX48"/>
    <mergeCell ref="AL49:AX49"/>
    <mergeCell ref="AL50:AX50"/>
  </mergeCells>
  <phoneticPr fontId="2"/>
  <printOptions horizontalCentered="1"/>
  <pageMargins left="0.39370078740157483" right="0.39370078740157483" top="0.39370078740157483" bottom="0.19685039370078741" header="0.39370078740157483" footer="0.19685039370078741"/>
  <pageSetup paperSize="9" scale="5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5"/>
  <sheetViews>
    <sheetView zoomScaleNormal="100" zoomScaleSheetLayoutView="95" workbookViewId="0">
      <selection activeCell="A4" sqref="A4:B4"/>
    </sheetView>
  </sheetViews>
  <sheetFormatPr defaultColWidth="9" defaultRowHeight="13.5" x14ac:dyDescent="0.15"/>
  <cols>
    <col min="1" max="68" width="2.5" style="5" customWidth="1"/>
    <col min="69" max="69" width="2.625" style="5" customWidth="1"/>
    <col min="70" max="16384" width="9" style="5"/>
  </cols>
  <sheetData>
    <row r="1" spans="1:68" ht="15.75" customHeight="1" x14ac:dyDescent="0.15">
      <c r="A1" s="42" t="s">
        <v>826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row>
    <row r="2" spans="1:68"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65"/>
      <c r="AX2" s="42"/>
      <c r="AY2" s="42"/>
      <c r="AZ2" s="42"/>
      <c r="BA2" s="42"/>
      <c r="BB2" s="42"/>
      <c r="BC2" s="42"/>
      <c r="BD2" s="42"/>
      <c r="BE2" s="42"/>
      <c r="BF2" s="42"/>
      <c r="BG2" s="42"/>
      <c r="BH2" s="42"/>
      <c r="BI2" s="42"/>
      <c r="BJ2" s="42"/>
      <c r="BK2" s="42"/>
      <c r="BL2" s="42"/>
      <c r="BM2" s="42"/>
      <c r="BN2" s="42"/>
      <c r="BO2" s="42"/>
      <c r="BP2" s="42"/>
    </row>
    <row r="3" spans="1:68" ht="15.75" customHeight="1" x14ac:dyDescent="0.15">
      <c r="A3" s="104"/>
      <c r="B3" s="104"/>
      <c r="C3" s="104"/>
      <c r="D3" s="60"/>
      <c r="E3" s="60"/>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row>
    <row r="4" spans="1:68" ht="15" customHeight="1" x14ac:dyDescent="0.15">
      <c r="A4" s="310">
        <v>22</v>
      </c>
      <c r="B4" s="312"/>
      <c r="C4" s="42" t="s">
        <v>846</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row>
    <row r="5" spans="1:68" ht="7.5" customHeight="1" x14ac:dyDescent="0.1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8" ht="18" customHeight="1" x14ac:dyDescent="0.15">
      <c r="A6" s="310" t="s">
        <v>623</v>
      </c>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442" t="s">
        <v>624</v>
      </c>
      <c r="AR6" s="311"/>
      <c r="AS6" s="311"/>
      <c r="AT6" s="311"/>
      <c r="AU6" s="311"/>
      <c r="AV6" s="311"/>
      <c r="AW6" s="311"/>
      <c r="AX6" s="311"/>
      <c r="AY6" s="311"/>
      <c r="AZ6" s="311"/>
      <c r="BA6" s="311"/>
      <c r="BB6" s="311"/>
      <c r="BC6" s="311"/>
      <c r="BD6" s="311"/>
      <c r="BE6" s="311"/>
      <c r="BF6" s="443"/>
      <c r="BG6" s="442" t="s">
        <v>625</v>
      </c>
      <c r="BH6" s="311"/>
      <c r="BI6" s="311"/>
      <c r="BJ6" s="311"/>
      <c r="BK6" s="311"/>
      <c r="BL6" s="311"/>
      <c r="BM6" s="311"/>
      <c r="BN6" s="311"/>
      <c r="BO6" s="311"/>
      <c r="BP6" s="312"/>
    </row>
    <row r="7" spans="1:68" ht="18" customHeight="1" x14ac:dyDescent="0.15">
      <c r="A7" s="391">
        <v>1</v>
      </c>
      <c r="B7" s="392"/>
      <c r="C7" s="391">
        <v>2</v>
      </c>
      <c r="D7" s="392"/>
      <c r="E7" s="391">
        <v>3</v>
      </c>
      <c r="F7" s="392"/>
      <c r="G7" s="391">
        <v>4</v>
      </c>
      <c r="H7" s="392"/>
      <c r="I7" s="391">
        <v>5</v>
      </c>
      <c r="J7" s="392"/>
      <c r="K7" s="391">
        <v>6</v>
      </c>
      <c r="L7" s="392"/>
      <c r="M7" s="391">
        <v>7</v>
      </c>
      <c r="N7" s="392"/>
      <c r="O7" s="391">
        <v>8</v>
      </c>
      <c r="P7" s="392"/>
      <c r="Q7" s="391">
        <v>9</v>
      </c>
      <c r="R7" s="392"/>
      <c r="S7" s="391">
        <v>10</v>
      </c>
      <c r="T7" s="392"/>
      <c r="U7" s="391">
        <v>11</v>
      </c>
      <c r="V7" s="392"/>
      <c r="W7" s="391">
        <v>12</v>
      </c>
      <c r="X7" s="392"/>
      <c r="Y7" s="391">
        <v>13</v>
      </c>
      <c r="Z7" s="392"/>
      <c r="AA7" s="391">
        <v>14</v>
      </c>
      <c r="AB7" s="392"/>
      <c r="AC7" s="391">
        <v>15</v>
      </c>
      <c r="AD7" s="392"/>
      <c r="AE7" s="391">
        <v>16</v>
      </c>
      <c r="AF7" s="392"/>
      <c r="AG7" s="391">
        <v>17</v>
      </c>
      <c r="AH7" s="392"/>
      <c r="AI7" s="391">
        <v>18</v>
      </c>
      <c r="AJ7" s="392"/>
      <c r="AK7" s="391">
        <v>19</v>
      </c>
      <c r="AL7" s="392"/>
      <c r="AM7" s="391">
        <v>20</v>
      </c>
      <c r="AN7" s="392"/>
      <c r="AO7" s="391">
        <v>21</v>
      </c>
      <c r="AP7" s="399"/>
      <c r="AQ7" s="442">
        <v>22</v>
      </c>
      <c r="AR7" s="312"/>
      <c r="AS7" s="391">
        <v>23</v>
      </c>
      <c r="AT7" s="392"/>
      <c r="AU7" s="391">
        <v>24</v>
      </c>
      <c r="AV7" s="392"/>
      <c r="AW7" s="391">
        <v>25</v>
      </c>
      <c r="AX7" s="392"/>
      <c r="AY7" s="391">
        <v>26</v>
      </c>
      <c r="AZ7" s="392"/>
      <c r="BA7" s="391">
        <v>27</v>
      </c>
      <c r="BB7" s="392"/>
      <c r="BC7" s="391">
        <v>28</v>
      </c>
      <c r="BD7" s="399"/>
      <c r="BE7" s="310">
        <v>29</v>
      </c>
      <c r="BF7" s="443"/>
      <c r="BG7" s="442">
        <v>30</v>
      </c>
      <c r="BH7" s="311"/>
      <c r="BI7" s="310">
        <v>31</v>
      </c>
      <c r="BJ7" s="312"/>
      <c r="BK7" s="311">
        <v>32</v>
      </c>
      <c r="BL7" s="312"/>
      <c r="BM7" s="391">
        <v>33</v>
      </c>
      <c r="BN7" s="392"/>
      <c r="BO7" s="391">
        <v>34</v>
      </c>
      <c r="BP7" s="392"/>
    </row>
    <row r="8" spans="1:68" ht="18" customHeight="1" x14ac:dyDescent="0.15">
      <c r="A8" s="391"/>
      <c r="B8" s="392"/>
      <c r="C8" s="391"/>
      <c r="D8" s="392"/>
      <c r="E8" s="391"/>
      <c r="F8" s="392"/>
      <c r="G8" s="391"/>
      <c r="H8" s="392"/>
      <c r="I8" s="391"/>
      <c r="J8" s="392"/>
      <c r="K8" s="391"/>
      <c r="L8" s="392"/>
      <c r="M8" s="391"/>
      <c r="N8" s="392"/>
      <c r="O8" s="391"/>
      <c r="P8" s="392"/>
      <c r="Q8" s="391"/>
      <c r="R8" s="392"/>
      <c r="S8" s="391"/>
      <c r="T8" s="392"/>
      <c r="U8" s="391"/>
      <c r="V8" s="392"/>
      <c r="W8" s="391"/>
      <c r="X8" s="392"/>
      <c r="Y8" s="391"/>
      <c r="Z8" s="392"/>
      <c r="AA8" s="391"/>
      <c r="AB8" s="392"/>
      <c r="AC8" s="391"/>
      <c r="AD8" s="392"/>
      <c r="AE8" s="391"/>
      <c r="AF8" s="392"/>
      <c r="AG8" s="391"/>
      <c r="AH8" s="392"/>
      <c r="AI8" s="391"/>
      <c r="AJ8" s="392"/>
      <c r="AK8" s="391"/>
      <c r="AL8" s="392"/>
      <c r="AM8" s="391"/>
      <c r="AN8" s="392"/>
      <c r="AO8" s="391"/>
      <c r="AP8" s="399"/>
      <c r="AQ8" s="442"/>
      <c r="AR8" s="312"/>
      <c r="AS8" s="310"/>
      <c r="AT8" s="312"/>
      <c r="AU8" s="310"/>
      <c r="AV8" s="312"/>
      <c r="AW8" s="310"/>
      <c r="AX8" s="312"/>
      <c r="AY8" s="310"/>
      <c r="AZ8" s="312"/>
      <c r="BA8" s="310"/>
      <c r="BB8" s="312"/>
      <c r="BC8" s="310"/>
      <c r="BD8" s="312"/>
      <c r="BE8" s="310"/>
      <c r="BF8" s="443"/>
      <c r="BG8" s="399"/>
      <c r="BH8" s="392"/>
      <c r="BI8" s="391"/>
      <c r="BJ8" s="392"/>
      <c r="BK8" s="391"/>
      <c r="BL8" s="392"/>
      <c r="BM8" s="391"/>
      <c r="BN8" s="392"/>
      <c r="BO8" s="391"/>
      <c r="BP8" s="392"/>
    </row>
    <row r="9" spans="1:68" ht="14.25" customHeight="1" x14ac:dyDescent="0.15">
      <c r="A9" s="453" t="s">
        <v>626</v>
      </c>
      <c r="B9" s="454"/>
      <c r="C9" s="436" t="s">
        <v>627</v>
      </c>
      <c r="D9" s="437"/>
      <c r="E9" s="436" t="s">
        <v>628</v>
      </c>
      <c r="F9" s="437"/>
      <c r="G9" s="436" t="s">
        <v>629</v>
      </c>
      <c r="H9" s="437"/>
      <c r="I9" s="436" t="s">
        <v>630</v>
      </c>
      <c r="J9" s="437"/>
      <c r="K9" s="436" t="s">
        <v>631</v>
      </c>
      <c r="L9" s="437"/>
      <c r="M9" s="436" t="s">
        <v>632</v>
      </c>
      <c r="N9" s="437"/>
      <c r="O9" s="436" t="s">
        <v>633</v>
      </c>
      <c r="P9" s="437"/>
      <c r="Q9" s="436" t="s">
        <v>634</v>
      </c>
      <c r="R9" s="437"/>
      <c r="S9" s="436" t="s">
        <v>635</v>
      </c>
      <c r="T9" s="437"/>
      <c r="U9" s="436" t="s">
        <v>636</v>
      </c>
      <c r="V9" s="437"/>
      <c r="W9" s="436" t="s">
        <v>637</v>
      </c>
      <c r="X9" s="437"/>
      <c r="Y9" s="436" t="s">
        <v>638</v>
      </c>
      <c r="Z9" s="437"/>
      <c r="AA9" s="436" t="s">
        <v>639</v>
      </c>
      <c r="AB9" s="437"/>
      <c r="AC9" s="436" t="s">
        <v>640</v>
      </c>
      <c r="AD9" s="437"/>
      <c r="AE9" s="453" t="s">
        <v>641</v>
      </c>
      <c r="AF9" s="454"/>
      <c r="AG9" s="436" t="s">
        <v>642</v>
      </c>
      <c r="AH9" s="437"/>
      <c r="AI9" s="447" t="s">
        <v>643</v>
      </c>
      <c r="AJ9" s="448"/>
      <c r="AK9" s="436" t="s">
        <v>644</v>
      </c>
      <c r="AL9" s="437"/>
      <c r="AM9" s="436" t="s">
        <v>645</v>
      </c>
      <c r="AN9" s="437"/>
      <c r="AO9" s="436" t="s">
        <v>646</v>
      </c>
      <c r="AP9" s="431"/>
      <c r="AQ9" s="430" t="s">
        <v>647</v>
      </c>
      <c r="AR9" s="437"/>
      <c r="AS9" s="436" t="s">
        <v>648</v>
      </c>
      <c r="AT9" s="437"/>
      <c r="AU9" s="436" t="s">
        <v>649</v>
      </c>
      <c r="AV9" s="437"/>
      <c r="AW9" s="436" t="s">
        <v>650</v>
      </c>
      <c r="AX9" s="437"/>
      <c r="AY9" s="436" t="s">
        <v>651</v>
      </c>
      <c r="AZ9" s="437"/>
      <c r="BA9" s="436" t="s">
        <v>652</v>
      </c>
      <c r="BB9" s="437"/>
      <c r="BC9" s="436" t="s">
        <v>653</v>
      </c>
      <c r="BD9" s="431"/>
      <c r="BE9" s="436" t="s">
        <v>654</v>
      </c>
      <c r="BF9" s="444"/>
      <c r="BG9" s="430" t="s">
        <v>655</v>
      </c>
      <c r="BH9" s="431"/>
      <c r="BI9" s="436" t="s">
        <v>656</v>
      </c>
      <c r="BJ9" s="437"/>
      <c r="BK9" s="436" t="s">
        <v>657</v>
      </c>
      <c r="BL9" s="437"/>
      <c r="BM9" s="436" t="s">
        <v>658</v>
      </c>
      <c r="BN9" s="437"/>
      <c r="BO9" s="436" t="s">
        <v>659</v>
      </c>
      <c r="BP9" s="437"/>
    </row>
    <row r="10" spans="1:68" ht="14.25" customHeight="1" x14ac:dyDescent="0.15">
      <c r="A10" s="455"/>
      <c r="B10" s="456"/>
      <c r="C10" s="438"/>
      <c r="D10" s="439"/>
      <c r="E10" s="438"/>
      <c r="F10" s="439"/>
      <c r="G10" s="438"/>
      <c r="H10" s="439"/>
      <c r="I10" s="438"/>
      <c r="J10" s="439"/>
      <c r="K10" s="438"/>
      <c r="L10" s="439"/>
      <c r="M10" s="438"/>
      <c r="N10" s="439"/>
      <c r="O10" s="438"/>
      <c r="P10" s="439"/>
      <c r="Q10" s="438"/>
      <c r="R10" s="439"/>
      <c r="S10" s="438"/>
      <c r="T10" s="439"/>
      <c r="U10" s="438"/>
      <c r="V10" s="439"/>
      <c r="W10" s="438"/>
      <c r="X10" s="439"/>
      <c r="Y10" s="438"/>
      <c r="Z10" s="439"/>
      <c r="AA10" s="438"/>
      <c r="AB10" s="439"/>
      <c r="AC10" s="438"/>
      <c r="AD10" s="439"/>
      <c r="AE10" s="455"/>
      <c r="AF10" s="456"/>
      <c r="AG10" s="438"/>
      <c r="AH10" s="439"/>
      <c r="AI10" s="449"/>
      <c r="AJ10" s="450"/>
      <c r="AK10" s="438"/>
      <c r="AL10" s="439"/>
      <c r="AM10" s="438"/>
      <c r="AN10" s="439"/>
      <c r="AO10" s="438"/>
      <c r="AP10" s="433"/>
      <c r="AQ10" s="432"/>
      <c r="AR10" s="439"/>
      <c r="AS10" s="438"/>
      <c r="AT10" s="439"/>
      <c r="AU10" s="438"/>
      <c r="AV10" s="439"/>
      <c r="AW10" s="438"/>
      <c r="AX10" s="439"/>
      <c r="AY10" s="438"/>
      <c r="AZ10" s="439"/>
      <c r="BA10" s="438"/>
      <c r="BB10" s="439"/>
      <c r="BC10" s="438"/>
      <c r="BD10" s="433"/>
      <c r="BE10" s="438"/>
      <c r="BF10" s="445"/>
      <c r="BG10" s="432"/>
      <c r="BH10" s="433"/>
      <c r="BI10" s="438"/>
      <c r="BJ10" s="439"/>
      <c r="BK10" s="438"/>
      <c r="BL10" s="439"/>
      <c r="BM10" s="438"/>
      <c r="BN10" s="439"/>
      <c r="BO10" s="438"/>
      <c r="BP10" s="439"/>
    </row>
    <row r="11" spans="1:68" ht="14.25" customHeight="1" x14ac:dyDescent="0.15">
      <c r="A11" s="455"/>
      <c r="B11" s="456"/>
      <c r="C11" s="438"/>
      <c r="D11" s="439"/>
      <c r="E11" s="438"/>
      <c r="F11" s="439"/>
      <c r="G11" s="438"/>
      <c r="H11" s="439"/>
      <c r="I11" s="438"/>
      <c r="J11" s="439"/>
      <c r="K11" s="438"/>
      <c r="L11" s="439"/>
      <c r="M11" s="438"/>
      <c r="N11" s="439"/>
      <c r="O11" s="438"/>
      <c r="P11" s="439"/>
      <c r="Q11" s="438"/>
      <c r="R11" s="439"/>
      <c r="S11" s="438"/>
      <c r="T11" s="439"/>
      <c r="U11" s="438"/>
      <c r="V11" s="439"/>
      <c r="W11" s="438"/>
      <c r="X11" s="439"/>
      <c r="Y11" s="438"/>
      <c r="Z11" s="439"/>
      <c r="AA11" s="438"/>
      <c r="AB11" s="439"/>
      <c r="AC11" s="438"/>
      <c r="AD11" s="439"/>
      <c r="AE11" s="455"/>
      <c r="AF11" s="456"/>
      <c r="AG11" s="438"/>
      <c r="AH11" s="439"/>
      <c r="AI11" s="449"/>
      <c r="AJ11" s="450"/>
      <c r="AK11" s="438"/>
      <c r="AL11" s="439"/>
      <c r="AM11" s="438"/>
      <c r="AN11" s="439"/>
      <c r="AO11" s="438"/>
      <c r="AP11" s="433"/>
      <c r="AQ11" s="432"/>
      <c r="AR11" s="439"/>
      <c r="AS11" s="438"/>
      <c r="AT11" s="439"/>
      <c r="AU11" s="438"/>
      <c r="AV11" s="439"/>
      <c r="AW11" s="438"/>
      <c r="AX11" s="439"/>
      <c r="AY11" s="438"/>
      <c r="AZ11" s="439"/>
      <c r="BA11" s="438"/>
      <c r="BB11" s="439"/>
      <c r="BC11" s="438"/>
      <c r="BD11" s="433"/>
      <c r="BE11" s="438"/>
      <c r="BF11" s="445"/>
      <c r="BG11" s="432"/>
      <c r="BH11" s="433"/>
      <c r="BI11" s="438"/>
      <c r="BJ11" s="439"/>
      <c r="BK11" s="438"/>
      <c r="BL11" s="439"/>
      <c r="BM11" s="438"/>
      <c r="BN11" s="439"/>
      <c r="BO11" s="438"/>
      <c r="BP11" s="439"/>
    </row>
    <row r="12" spans="1:68" ht="14.25" customHeight="1" x14ac:dyDescent="0.15">
      <c r="A12" s="455"/>
      <c r="B12" s="456"/>
      <c r="C12" s="438"/>
      <c r="D12" s="439"/>
      <c r="E12" s="438"/>
      <c r="F12" s="439"/>
      <c r="G12" s="438"/>
      <c r="H12" s="439"/>
      <c r="I12" s="438"/>
      <c r="J12" s="439"/>
      <c r="K12" s="438"/>
      <c r="L12" s="439"/>
      <c r="M12" s="438"/>
      <c r="N12" s="439"/>
      <c r="O12" s="438"/>
      <c r="P12" s="439"/>
      <c r="Q12" s="438"/>
      <c r="R12" s="439"/>
      <c r="S12" s="438"/>
      <c r="T12" s="439"/>
      <c r="U12" s="438"/>
      <c r="V12" s="439"/>
      <c r="W12" s="438"/>
      <c r="X12" s="439"/>
      <c r="Y12" s="438"/>
      <c r="Z12" s="439"/>
      <c r="AA12" s="438"/>
      <c r="AB12" s="439"/>
      <c r="AC12" s="438"/>
      <c r="AD12" s="439"/>
      <c r="AE12" s="455"/>
      <c r="AF12" s="456"/>
      <c r="AG12" s="438"/>
      <c r="AH12" s="439"/>
      <c r="AI12" s="449"/>
      <c r="AJ12" s="450"/>
      <c r="AK12" s="438"/>
      <c r="AL12" s="439"/>
      <c r="AM12" s="438"/>
      <c r="AN12" s="439"/>
      <c r="AO12" s="438"/>
      <c r="AP12" s="433"/>
      <c r="AQ12" s="432"/>
      <c r="AR12" s="439"/>
      <c r="AS12" s="438"/>
      <c r="AT12" s="439"/>
      <c r="AU12" s="438"/>
      <c r="AV12" s="439"/>
      <c r="AW12" s="438"/>
      <c r="AX12" s="439"/>
      <c r="AY12" s="438"/>
      <c r="AZ12" s="439"/>
      <c r="BA12" s="438"/>
      <c r="BB12" s="439"/>
      <c r="BC12" s="438"/>
      <c r="BD12" s="433"/>
      <c r="BE12" s="438"/>
      <c r="BF12" s="445"/>
      <c r="BG12" s="432"/>
      <c r="BH12" s="433"/>
      <c r="BI12" s="438"/>
      <c r="BJ12" s="439"/>
      <c r="BK12" s="438"/>
      <c r="BL12" s="439"/>
      <c r="BM12" s="438"/>
      <c r="BN12" s="439"/>
      <c r="BO12" s="438"/>
      <c r="BP12" s="439"/>
    </row>
    <row r="13" spans="1:68" ht="14.25" customHeight="1" x14ac:dyDescent="0.15">
      <c r="A13" s="455"/>
      <c r="B13" s="456"/>
      <c r="C13" s="438"/>
      <c r="D13" s="439"/>
      <c r="E13" s="438"/>
      <c r="F13" s="439"/>
      <c r="G13" s="438"/>
      <c r="H13" s="439"/>
      <c r="I13" s="438"/>
      <c r="J13" s="439"/>
      <c r="K13" s="438"/>
      <c r="L13" s="439"/>
      <c r="M13" s="438"/>
      <c r="N13" s="439"/>
      <c r="O13" s="438"/>
      <c r="P13" s="439"/>
      <c r="Q13" s="438"/>
      <c r="R13" s="439"/>
      <c r="S13" s="438"/>
      <c r="T13" s="439"/>
      <c r="U13" s="438"/>
      <c r="V13" s="439"/>
      <c r="W13" s="438"/>
      <c r="X13" s="439"/>
      <c r="Y13" s="438"/>
      <c r="Z13" s="439"/>
      <c r="AA13" s="438"/>
      <c r="AB13" s="439"/>
      <c r="AC13" s="438"/>
      <c r="AD13" s="439"/>
      <c r="AE13" s="455"/>
      <c r="AF13" s="456"/>
      <c r="AG13" s="438"/>
      <c r="AH13" s="439"/>
      <c r="AI13" s="449"/>
      <c r="AJ13" s="450"/>
      <c r="AK13" s="438"/>
      <c r="AL13" s="439"/>
      <c r="AM13" s="438"/>
      <c r="AN13" s="439"/>
      <c r="AO13" s="438"/>
      <c r="AP13" s="433"/>
      <c r="AQ13" s="432"/>
      <c r="AR13" s="439"/>
      <c r="AS13" s="438"/>
      <c r="AT13" s="439"/>
      <c r="AU13" s="438"/>
      <c r="AV13" s="439"/>
      <c r="AW13" s="438"/>
      <c r="AX13" s="439"/>
      <c r="AY13" s="438"/>
      <c r="AZ13" s="439"/>
      <c r="BA13" s="438"/>
      <c r="BB13" s="439"/>
      <c r="BC13" s="438"/>
      <c r="BD13" s="433"/>
      <c r="BE13" s="438"/>
      <c r="BF13" s="445"/>
      <c r="BG13" s="432"/>
      <c r="BH13" s="433"/>
      <c r="BI13" s="438"/>
      <c r="BJ13" s="439"/>
      <c r="BK13" s="438"/>
      <c r="BL13" s="439"/>
      <c r="BM13" s="438"/>
      <c r="BN13" s="439"/>
      <c r="BO13" s="438"/>
      <c r="BP13" s="439"/>
    </row>
    <row r="14" spans="1:68" ht="14.25" customHeight="1" x14ac:dyDescent="0.15">
      <c r="A14" s="457"/>
      <c r="B14" s="458"/>
      <c r="C14" s="440"/>
      <c r="D14" s="441"/>
      <c r="E14" s="440"/>
      <c r="F14" s="441"/>
      <c r="G14" s="440"/>
      <c r="H14" s="441"/>
      <c r="I14" s="440"/>
      <c r="J14" s="441"/>
      <c r="K14" s="440"/>
      <c r="L14" s="441"/>
      <c r="M14" s="440"/>
      <c r="N14" s="441"/>
      <c r="O14" s="440"/>
      <c r="P14" s="441"/>
      <c r="Q14" s="440"/>
      <c r="R14" s="441"/>
      <c r="S14" s="440"/>
      <c r="T14" s="441"/>
      <c r="U14" s="440"/>
      <c r="V14" s="441"/>
      <c r="W14" s="440"/>
      <c r="X14" s="441"/>
      <c r="Y14" s="440"/>
      <c r="Z14" s="441"/>
      <c r="AA14" s="440"/>
      <c r="AB14" s="441"/>
      <c r="AC14" s="440"/>
      <c r="AD14" s="441"/>
      <c r="AE14" s="457"/>
      <c r="AF14" s="458"/>
      <c r="AG14" s="440"/>
      <c r="AH14" s="441"/>
      <c r="AI14" s="451"/>
      <c r="AJ14" s="452"/>
      <c r="AK14" s="440"/>
      <c r="AL14" s="441"/>
      <c r="AM14" s="440"/>
      <c r="AN14" s="441"/>
      <c r="AO14" s="440"/>
      <c r="AP14" s="435"/>
      <c r="AQ14" s="434"/>
      <c r="AR14" s="441"/>
      <c r="AS14" s="440"/>
      <c r="AT14" s="441"/>
      <c r="AU14" s="440"/>
      <c r="AV14" s="441"/>
      <c r="AW14" s="440"/>
      <c r="AX14" s="441"/>
      <c r="AY14" s="440"/>
      <c r="AZ14" s="441"/>
      <c r="BA14" s="440"/>
      <c r="BB14" s="441"/>
      <c r="BC14" s="440"/>
      <c r="BD14" s="435"/>
      <c r="BE14" s="440"/>
      <c r="BF14" s="446"/>
      <c r="BG14" s="434"/>
      <c r="BH14" s="435"/>
      <c r="BI14" s="440"/>
      <c r="BJ14" s="441"/>
      <c r="BK14" s="440"/>
      <c r="BL14" s="441"/>
      <c r="BM14" s="440"/>
      <c r="BN14" s="441"/>
      <c r="BO14" s="440"/>
      <c r="BP14" s="441"/>
    </row>
    <row r="15" spans="1:68" x14ac:dyDescent="0.15">
      <c r="A15" s="47"/>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row>
    <row r="16" spans="1:68" ht="18" customHeight="1" x14ac:dyDescent="0.15">
      <c r="A16" s="391">
        <v>23</v>
      </c>
      <c r="B16" s="392"/>
      <c r="C16" s="105"/>
      <c r="D16" s="106"/>
      <c r="E16" s="106"/>
      <c r="F16" s="106"/>
      <c r="G16" s="106"/>
      <c r="H16" s="399" t="s">
        <v>660</v>
      </c>
      <c r="I16" s="399"/>
      <c r="J16" s="399"/>
      <c r="K16" s="399"/>
      <c r="L16" s="399"/>
      <c r="M16" s="399"/>
      <c r="N16" s="399"/>
      <c r="O16" s="106"/>
      <c r="P16" s="106"/>
      <c r="Q16" s="106"/>
      <c r="R16" s="106"/>
      <c r="S16" s="107"/>
      <c r="T16" s="66"/>
      <c r="U16" s="399" t="s">
        <v>661</v>
      </c>
      <c r="V16" s="399"/>
      <c r="W16" s="399"/>
      <c r="X16" s="399"/>
      <c r="Y16" s="399"/>
      <c r="Z16" s="399"/>
      <c r="AA16" s="399"/>
      <c r="AB16" s="66"/>
      <c r="AC16" s="108"/>
      <c r="AD16" s="47"/>
      <c r="AE16" s="47"/>
      <c r="AF16" s="47"/>
      <c r="AG16" s="82" t="s">
        <v>662</v>
      </c>
      <c r="AH16" s="42"/>
      <c r="AI16" s="42"/>
      <c r="AJ16" s="47"/>
      <c r="AK16" s="47"/>
      <c r="AL16" s="47"/>
      <c r="AM16" s="47"/>
      <c r="AN16" s="47"/>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row>
    <row r="17" spans="1:70" ht="18" customHeight="1" x14ac:dyDescent="0.15">
      <c r="A17" s="461"/>
      <c r="B17" s="265"/>
      <c r="C17" s="109"/>
      <c r="D17" s="60"/>
      <c r="E17" s="60"/>
      <c r="F17" s="60"/>
      <c r="G17" s="60"/>
      <c r="H17" s="468"/>
      <c r="I17" s="468"/>
      <c r="J17" s="468"/>
      <c r="K17" s="468"/>
      <c r="L17" s="468"/>
      <c r="M17" s="468"/>
      <c r="N17" s="468"/>
      <c r="O17" s="60"/>
      <c r="P17" s="60"/>
      <c r="Q17" s="60"/>
      <c r="R17" s="60"/>
      <c r="S17" s="110"/>
      <c r="T17" s="111"/>
      <c r="U17" s="111"/>
      <c r="V17" s="111"/>
      <c r="W17" s="111"/>
      <c r="X17" s="111"/>
      <c r="Y17" s="111"/>
      <c r="Z17" s="111" t="s">
        <v>663</v>
      </c>
      <c r="AA17" s="111"/>
      <c r="AB17" s="111"/>
      <c r="AC17" s="112"/>
      <c r="AD17" s="47"/>
      <c r="AE17" s="47"/>
      <c r="AF17" s="47"/>
      <c r="AG17" s="42"/>
      <c r="AH17" s="82" t="s">
        <v>664</v>
      </c>
      <c r="AI17" s="42"/>
      <c r="AJ17" s="47"/>
      <c r="AK17" s="47"/>
      <c r="AL17" s="47"/>
      <c r="AM17" s="47"/>
      <c r="AN17" s="47"/>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row>
    <row r="18" spans="1:70" ht="18" customHeight="1" x14ac:dyDescent="0.15">
      <c r="A18" s="395" t="s">
        <v>665</v>
      </c>
      <c r="B18" s="396"/>
      <c r="C18" s="107"/>
      <c r="D18" s="66" t="s">
        <v>666</v>
      </c>
      <c r="E18" s="66"/>
      <c r="F18" s="66"/>
      <c r="G18" s="470" t="s">
        <v>667</v>
      </c>
      <c r="H18" s="470"/>
      <c r="I18" s="470"/>
      <c r="J18" s="470"/>
      <c r="K18" s="470"/>
      <c r="L18" s="470"/>
      <c r="M18" s="470"/>
      <c r="N18" s="470"/>
      <c r="O18" s="470"/>
      <c r="P18" s="66"/>
      <c r="Q18" s="66"/>
      <c r="R18" s="66"/>
      <c r="S18" s="113" t="s">
        <v>668</v>
      </c>
      <c r="T18" s="462"/>
      <c r="U18" s="462"/>
      <c r="V18" s="462"/>
      <c r="W18" s="462"/>
      <c r="X18" s="462"/>
      <c r="Y18" s="462"/>
      <c r="Z18" s="462"/>
      <c r="AA18" s="462"/>
      <c r="AB18" s="462"/>
      <c r="AC18" s="114" t="s">
        <v>669</v>
      </c>
      <c r="AD18" s="47"/>
      <c r="AE18" s="47"/>
      <c r="AF18" s="47"/>
      <c r="AG18" s="42"/>
      <c r="AH18" s="82" t="s">
        <v>670</v>
      </c>
      <c r="AI18" s="82"/>
      <c r="AJ18" s="115"/>
      <c r="AK18" s="115"/>
      <c r="AL18" s="115"/>
      <c r="AM18" s="115"/>
      <c r="AN18" s="115"/>
      <c r="AO18" s="82"/>
      <c r="AP18" s="82"/>
      <c r="AQ18" s="8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row>
    <row r="19" spans="1:70" ht="18" customHeight="1" x14ac:dyDescent="0.15">
      <c r="A19" s="395"/>
      <c r="B19" s="396"/>
      <c r="C19" s="110"/>
      <c r="D19" s="111"/>
      <c r="E19" s="111"/>
      <c r="F19" s="469" t="s">
        <v>671</v>
      </c>
      <c r="G19" s="469"/>
      <c r="H19" s="469"/>
      <c r="I19" s="469"/>
      <c r="J19" s="469"/>
      <c r="K19" s="469"/>
      <c r="L19" s="469"/>
      <c r="M19" s="469"/>
      <c r="N19" s="469"/>
      <c r="O19" s="469"/>
      <c r="P19" s="469"/>
      <c r="Q19" s="111"/>
      <c r="R19" s="111"/>
      <c r="S19" s="116"/>
      <c r="T19" s="459"/>
      <c r="U19" s="459"/>
      <c r="V19" s="459"/>
      <c r="W19" s="459"/>
      <c r="X19" s="459"/>
      <c r="Y19" s="459"/>
      <c r="Z19" s="459"/>
      <c r="AA19" s="459"/>
      <c r="AB19" s="459"/>
      <c r="AC19" s="117"/>
      <c r="AD19" s="47"/>
      <c r="AE19" s="47"/>
      <c r="AF19" s="47"/>
      <c r="AG19" s="42"/>
      <c r="AH19" s="82"/>
      <c r="AI19" s="82" t="s">
        <v>672</v>
      </c>
      <c r="AJ19" s="115"/>
      <c r="AK19" s="115"/>
      <c r="AL19" s="115"/>
      <c r="AM19" s="115"/>
      <c r="AN19" s="115"/>
      <c r="AO19" s="82"/>
      <c r="AP19" s="82"/>
      <c r="AQ19" s="8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row>
    <row r="20" spans="1:70" ht="18" customHeight="1" x14ac:dyDescent="0.15">
      <c r="A20" s="395"/>
      <c r="B20" s="396"/>
      <c r="C20" s="118"/>
      <c r="D20" s="42" t="s">
        <v>673</v>
      </c>
      <c r="E20" s="42"/>
      <c r="F20" s="403" t="s">
        <v>674</v>
      </c>
      <c r="G20" s="403"/>
      <c r="H20" s="403"/>
      <c r="I20" s="403"/>
      <c r="J20" s="403"/>
      <c r="K20" s="403"/>
      <c r="L20" s="403"/>
      <c r="M20" s="403"/>
      <c r="N20" s="403"/>
      <c r="O20" s="403"/>
      <c r="P20" s="403"/>
      <c r="Q20" s="42"/>
      <c r="R20" s="42"/>
      <c r="S20" s="119"/>
      <c r="T20" s="422"/>
      <c r="U20" s="422"/>
      <c r="V20" s="422"/>
      <c r="W20" s="422"/>
      <c r="X20" s="422"/>
      <c r="Y20" s="422"/>
      <c r="Z20" s="422"/>
      <c r="AA20" s="422"/>
      <c r="AB20" s="422"/>
      <c r="AC20" s="120"/>
      <c r="AD20" s="47"/>
      <c r="AE20" s="47"/>
      <c r="AF20" s="47"/>
      <c r="AG20" s="42"/>
      <c r="AH20" s="82" t="s">
        <v>675</v>
      </c>
      <c r="AI20" s="82"/>
      <c r="AJ20" s="115"/>
      <c r="AK20" s="115"/>
      <c r="AL20" s="115"/>
      <c r="AM20" s="115"/>
      <c r="AN20" s="115"/>
      <c r="AO20" s="82"/>
      <c r="AP20" s="82"/>
      <c r="AQ20" s="8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row>
    <row r="21" spans="1:70" ht="18" customHeight="1" x14ac:dyDescent="0.15">
      <c r="A21" s="395"/>
      <c r="B21" s="396"/>
      <c r="C21" s="121"/>
      <c r="D21" s="122" t="s">
        <v>676</v>
      </c>
      <c r="E21" s="122"/>
      <c r="F21" s="403" t="s">
        <v>677</v>
      </c>
      <c r="G21" s="403"/>
      <c r="H21" s="403"/>
      <c r="I21" s="403"/>
      <c r="J21" s="403"/>
      <c r="K21" s="403"/>
      <c r="L21" s="403"/>
      <c r="M21" s="403"/>
      <c r="N21" s="403"/>
      <c r="O21" s="403"/>
      <c r="P21" s="403"/>
      <c r="Q21" s="122"/>
      <c r="R21" s="122"/>
      <c r="S21" s="119"/>
      <c r="T21" s="422"/>
      <c r="U21" s="422"/>
      <c r="V21" s="422"/>
      <c r="W21" s="422"/>
      <c r="X21" s="422"/>
      <c r="Y21" s="422"/>
      <c r="Z21" s="422"/>
      <c r="AA21" s="422"/>
      <c r="AB21" s="422"/>
      <c r="AC21" s="120"/>
      <c r="AD21" s="47"/>
      <c r="AE21" s="47"/>
      <c r="AF21" s="47"/>
      <c r="AG21" s="42"/>
      <c r="AH21" s="82" t="s">
        <v>678</v>
      </c>
      <c r="AI21" s="82"/>
      <c r="AJ21" s="115"/>
      <c r="AK21" s="115"/>
      <c r="AL21" s="115"/>
      <c r="AM21" s="115"/>
      <c r="AN21" s="115"/>
      <c r="AO21" s="82"/>
      <c r="AP21" s="82"/>
      <c r="AQ21" s="8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row>
    <row r="22" spans="1:70" ht="18" customHeight="1" x14ac:dyDescent="0.15">
      <c r="A22" s="395"/>
      <c r="B22" s="396"/>
      <c r="C22" s="121"/>
      <c r="D22" s="122" t="s">
        <v>679</v>
      </c>
      <c r="E22" s="122"/>
      <c r="F22" s="403" t="s">
        <v>680</v>
      </c>
      <c r="G22" s="403"/>
      <c r="H22" s="403"/>
      <c r="I22" s="403"/>
      <c r="J22" s="403"/>
      <c r="K22" s="403"/>
      <c r="L22" s="403"/>
      <c r="M22" s="403"/>
      <c r="N22" s="403"/>
      <c r="O22" s="403"/>
      <c r="P22" s="403"/>
      <c r="Q22" s="122"/>
      <c r="R22" s="122"/>
      <c r="S22" s="119"/>
      <c r="T22" s="422"/>
      <c r="U22" s="422"/>
      <c r="V22" s="422"/>
      <c r="W22" s="422"/>
      <c r="X22" s="422"/>
      <c r="Y22" s="422"/>
      <c r="Z22" s="422"/>
      <c r="AA22" s="422"/>
      <c r="AB22" s="422"/>
      <c r="AC22" s="120"/>
      <c r="AD22" s="47"/>
      <c r="AE22" s="47"/>
      <c r="AF22" s="47"/>
      <c r="AG22" s="42"/>
      <c r="AH22" s="82"/>
      <c r="AI22" s="82"/>
      <c r="AJ22" s="115"/>
      <c r="AK22" s="115"/>
      <c r="AL22" s="115"/>
      <c r="AM22" s="115"/>
      <c r="AN22" s="115"/>
      <c r="AO22" s="82"/>
      <c r="AP22" s="82"/>
      <c r="AQ22" s="8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row>
    <row r="23" spans="1:70" ht="18" customHeight="1" x14ac:dyDescent="0.15">
      <c r="A23" s="397"/>
      <c r="B23" s="398"/>
      <c r="C23" s="121"/>
      <c r="D23" s="122" t="s">
        <v>681</v>
      </c>
      <c r="E23" s="122"/>
      <c r="F23" s="311" t="s">
        <v>682</v>
      </c>
      <c r="G23" s="311"/>
      <c r="H23" s="311"/>
      <c r="I23" s="311"/>
      <c r="J23" s="311"/>
      <c r="K23" s="311"/>
      <c r="L23" s="311"/>
      <c r="M23" s="311"/>
      <c r="N23" s="311"/>
      <c r="O23" s="311"/>
      <c r="P23" s="311"/>
      <c r="Q23" s="122"/>
      <c r="R23" s="122"/>
      <c r="S23" s="123"/>
      <c r="T23" s="429" t="str">
        <f>IF(COUNTIF($T$19:$T$22,"&lt;&gt;")=0,"",SUM($T$19:$T$22))</f>
        <v/>
      </c>
      <c r="U23" s="429"/>
      <c r="V23" s="429"/>
      <c r="W23" s="429"/>
      <c r="X23" s="429"/>
      <c r="Y23" s="429"/>
      <c r="Z23" s="429"/>
      <c r="AA23" s="429"/>
      <c r="AB23" s="429"/>
      <c r="AC23" s="124"/>
      <c r="AD23" s="47"/>
      <c r="AE23" s="47"/>
      <c r="AF23" s="47"/>
      <c r="AG23" s="47"/>
      <c r="AH23" s="115"/>
      <c r="AI23" s="115"/>
      <c r="AJ23" s="115"/>
      <c r="AK23" s="115"/>
      <c r="AL23" s="115"/>
      <c r="AM23" s="115"/>
      <c r="AN23" s="115"/>
      <c r="AO23" s="82"/>
      <c r="AP23" s="82"/>
      <c r="AQ23" s="8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row>
    <row r="24" spans="1:70" ht="18" customHeight="1" x14ac:dyDescent="0.15">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row>
    <row r="25" spans="1:70" ht="18" customHeight="1" x14ac:dyDescent="0.15">
      <c r="A25" s="416" t="s">
        <v>683</v>
      </c>
      <c r="B25" s="417"/>
      <c r="C25" s="417"/>
      <c r="D25" s="417"/>
      <c r="E25" s="417"/>
      <c r="F25" s="418"/>
      <c r="G25" s="121" t="s">
        <v>684</v>
      </c>
      <c r="H25" s="122"/>
      <c r="I25" s="122"/>
      <c r="J25" s="122"/>
      <c r="K25" s="122"/>
      <c r="L25" s="122"/>
      <c r="M25" s="122"/>
      <c r="N25" s="122" t="s">
        <v>685</v>
      </c>
      <c r="O25" s="122"/>
      <c r="P25" s="122"/>
      <c r="Q25" s="122" t="s">
        <v>686</v>
      </c>
      <c r="R25" s="125"/>
      <c r="S25" s="404"/>
      <c r="T25" s="405"/>
      <c r="U25" s="405"/>
      <c r="V25" s="405"/>
      <c r="W25" s="405"/>
      <c r="X25" s="405"/>
      <c r="Y25" s="405"/>
      <c r="Z25" s="405"/>
      <c r="AA25" s="405"/>
      <c r="AB25" s="405"/>
      <c r="AC25" s="406"/>
      <c r="AD25" s="47"/>
      <c r="AE25" s="47"/>
      <c r="AF25" s="47"/>
      <c r="AG25" s="47"/>
      <c r="AH25" s="47"/>
      <c r="AI25" s="47"/>
      <c r="AJ25" s="47"/>
      <c r="AK25" s="391">
        <v>27</v>
      </c>
      <c r="AL25" s="392"/>
      <c r="AM25" s="107" t="s">
        <v>687</v>
      </c>
      <c r="AN25" s="66"/>
      <c r="AO25" s="66"/>
      <c r="AP25" s="66"/>
      <c r="AQ25" s="66"/>
      <c r="AR25" s="66"/>
      <c r="AS25" s="66"/>
      <c r="AT25" s="126"/>
      <c r="AU25" s="126"/>
      <c r="AV25" s="126"/>
      <c r="AW25" s="126"/>
      <c r="AX25" s="127"/>
      <c r="AY25" s="107" t="s">
        <v>688</v>
      </c>
      <c r="AZ25" s="126"/>
      <c r="BA25" s="126"/>
      <c r="BB25" s="126"/>
      <c r="BC25" s="126"/>
      <c r="BD25" s="126"/>
      <c r="BE25" s="126"/>
      <c r="BF25" s="126"/>
      <c r="BG25" s="126"/>
      <c r="BH25" s="126"/>
      <c r="BI25" s="126"/>
      <c r="BJ25" s="126"/>
      <c r="BK25" s="126"/>
      <c r="BL25" s="126"/>
      <c r="BM25" s="126"/>
      <c r="BN25" s="126"/>
      <c r="BO25" s="126"/>
      <c r="BP25" s="127"/>
    </row>
    <row r="26" spans="1:70" ht="18" customHeight="1" x14ac:dyDescent="0.15">
      <c r="A26" s="407" t="s">
        <v>689</v>
      </c>
      <c r="B26" s="408"/>
      <c r="C26" s="408"/>
      <c r="D26" s="408"/>
      <c r="E26" s="408"/>
      <c r="F26" s="409"/>
      <c r="G26" s="121" t="s">
        <v>690</v>
      </c>
      <c r="H26" s="122"/>
      <c r="I26" s="122"/>
      <c r="J26" s="122"/>
      <c r="K26" s="122"/>
      <c r="L26" s="122"/>
      <c r="M26" s="122"/>
      <c r="N26" s="122" t="s">
        <v>685</v>
      </c>
      <c r="O26" s="122"/>
      <c r="P26" s="122"/>
      <c r="Q26" s="122" t="s">
        <v>691</v>
      </c>
      <c r="R26" s="125"/>
      <c r="S26" s="404"/>
      <c r="T26" s="405"/>
      <c r="U26" s="405"/>
      <c r="V26" s="405"/>
      <c r="W26" s="405"/>
      <c r="X26" s="405"/>
      <c r="Y26" s="405"/>
      <c r="Z26" s="405"/>
      <c r="AA26" s="405"/>
      <c r="AB26" s="405"/>
      <c r="AC26" s="406"/>
      <c r="AD26" s="47"/>
      <c r="AE26" s="47"/>
      <c r="AF26" s="47"/>
      <c r="AG26" s="47"/>
      <c r="AH26" s="47"/>
      <c r="AI26" s="47"/>
      <c r="AJ26" s="47"/>
      <c r="AK26" s="395" t="s">
        <v>692</v>
      </c>
      <c r="AL26" s="396"/>
      <c r="AM26" s="110" t="s">
        <v>693</v>
      </c>
      <c r="AN26" s="111"/>
      <c r="AO26" s="111"/>
      <c r="AP26" s="460"/>
      <c r="AQ26" s="460"/>
      <c r="AR26" s="460"/>
      <c r="AS26" s="460"/>
      <c r="AT26" s="460"/>
      <c r="AU26" s="460"/>
      <c r="AV26" s="460"/>
      <c r="AW26" s="460"/>
      <c r="AX26" s="128" t="s">
        <v>694</v>
      </c>
      <c r="AY26" s="118" t="s">
        <v>695</v>
      </c>
      <c r="AZ26" s="47"/>
      <c r="BA26" s="47"/>
      <c r="BB26" s="186"/>
      <c r="BC26" s="186"/>
      <c r="BD26" s="186"/>
      <c r="BE26" s="186"/>
      <c r="BF26" s="186"/>
      <c r="BG26" s="186"/>
      <c r="BH26" s="186"/>
      <c r="BI26" s="186"/>
      <c r="BJ26" s="186"/>
      <c r="BK26" s="186"/>
      <c r="BL26" s="186"/>
      <c r="BM26" s="186"/>
      <c r="BN26" s="186"/>
      <c r="BO26" s="186"/>
      <c r="BP26" s="129" t="s">
        <v>696</v>
      </c>
    </row>
    <row r="27" spans="1:70" ht="18" customHeight="1" x14ac:dyDescent="0.15">
      <c r="A27" s="410"/>
      <c r="B27" s="411"/>
      <c r="C27" s="411"/>
      <c r="D27" s="411"/>
      <c r="E27" s="411"/>
      <c r="F27" s="412"/>
      <c r="G27" s="121" t="s">
        <v>697</v>
      </c>
      <c r="H27" s="122"/>
      <c r="I27" s="122"/>
      <c r="J27" s="122"/>
      <c r="K27" s="122"/>
      <c r="L27" s="122"/>
      <c r="M27" s="122"/>
      <c r="N27" s="122" t="s">
        <v>685</v>
      </c>
      <c r="O27" s="122"/>
      <c r="P27" s="122"/>
      <c r="Q27" s="122" t="s">
        <v>698</v>
      </c>
      <c r="R27" s="125"/>
      <c r="S27" s="404"/>
      <c r="T27" s="405"/>
      <c r="U27" s="405"/>
      <c r="V27" s="405"/>
      <c r="W27" s="405"/>
      <c r="X27" s="405"/>
      <c r="Y27" s="405"/>
      <c r="Z27" s="405"/>
      <c r="AA27" s="405"/>
      <c r="AB27" s="405"/>
      <c r="AC27" s="406"/>
      <c r="AD27" s="47"/>
      <c r="AE27" s="47"/>
      <c r="AF27" s="47"/>
      <c r="AG27" s="47"/>
      <c r="AH27" s="47"/>
      <c r="AI27" s="47"/>
      <c r="AJ27" s="47"/>
      <c r="AK27" s="395"/>
      <c r="AL27" s="396"/>
      <c r="AM27" s="107" t="s">
        <v>699</v>
      </c>
      <c r="AN27" s="66"/>
      <c r="AO27" s="66"/>
      <c r="AP27" s="66"/>
      <c r="AQ27" s="66"/>
      <c r="AR27" s="66"/>
      <c r="AS27" s="66"/>
      <c r="AT27" s="66"/>
      <c r="AU27" s="126"/>
      <c r="AV27" s="126"/>
      <c r="AW27" s="126"/>
      <c r="AX27" s="127"/>
      <c r="AY27" s="50" t="s">
        <v>700</v>
      </c>
      <c r="AZ27" s="47"/>
      <c r="BA27" s="47"/>
      <c r="BB27" s="47"/>
      <c r="BC27" s="186"/>
      <c r="BD27" s="186"/>
      <c r="BE27" s="47" t="s">
        <v>701</v>
      </c>
      <c r="BF27" s="47"/>
      <c r="BG27" s="47"/>
      <c r="BH27" s="47"/>
      <c r="BI27" s="47"/>
      <c r="BJ27" s="47"/>
      <c r="BK27" s="47"/>
      <c r="BL27" s="47"/>
      <c r="BM27" s="47"/>
      <c r="BN27" s="47"/>
      <c r="BO27" s="47"/>
      <c r="BP27" s="129"/>
      <c r="BR27" s="7"/>
    </row>
    <row r="28" spans="1:70" ht="18" customHeight="1" x14ac:dyDescent="0.15">
      <c r="A28" s="410"/>
      <c r="B28" s="411"/>
      <c r="C28" s="411"/>
      <c r="D28" s="411"/>
      <c r="E28" s="411"/>
      <c r="F28" s="412"/>
      <c r="G28" s="121" t="s">
        <v>702</v>
      </c>
      <c r="H28" s="122"/>
      <c r="I28" s="122"/>
      <c r="J28" s="122"/>
      <c r="K28" s="122"/>
      <c r="L28" s="122"/>
      <c r="M28" s="122"/>
      <c r="N28" s="122" t="s">
        <v>685</v>
      </c>
      <c r="O28" s="122"/>
      <c r="P28" s="122"/>
      <c r="Q28" s="122" t="s">
        <v>703</v>
      </c>
      <c r="R28" s="125"/>
      <c r="S28" s="404"/>
      <c r="T28" s="405"/>
      <c r="U28" s="405"/>
      <c r="V28" s="405"/>
      <c r="W28" s="405"/>
      <c r="X28" s="405"/>
      <c r="Y28" s="405"/>
      <c r="Z28" s="405"/>
      <c r="AA28" s="405"/>
      <c r="AB28" s="405"/>
      <c r="AC28" s="406"/>
      <c r="AD28" s="47"/>
      <c r="AE28" s="47"/>
      <c r="AF28" s="47"/>
      <c r="AG28" s="47"/>
      <c r="AH28" s="47"/>
      <c r="AI28" s="47"/>
      <c r="AJ28" s="47"/>
      <c r="AK28" s="395"/>
      <c r="AL28" s="396"/>
      <c r="AM28" s="118" t="s">
        <v>695</v>
      </c>
      <c r="AN28" s="42"/>
      <c r="AO28" s="42"/>
      <c r="AP28" s="186"/>
      <c r="AQ28" s="186"/>
      <c r="AR28" s="186"/>
      <c r="AS28" s="186"/>
      <c r="AT28" s="186"/>
      <c r="AU28" s="186"/>
      <c r="AV28" s="186"/>
      <c r="AW28" s="186"/>
      <c r="AX28" s="129" t="s">
        <v>694</v>
      </c>
      <c r="AY28" s="118" t="s">
        <v>695</v>
      </c>
      <c r="AZ28" s="47"/>
      <c r="BA28" s="47"/>
      <c r="BB28" s="186"/>
      <c r="BC28" s="186"/>
      <c r="BD28" s="186"/>
      <c r="BE28" s="186"/>
      <c r="BF28" s="186"/>
      <c r="BG28" s="186"/>
      <c r="BH28" s="186"/>
      <c r="BI28" s="186"/>
      <c r="BJ28" s="186"/>
      <c r="BK28" s="186"/>
      <c r="BL28" s="186"/>
      <c r="BM28" s="186"/>
      <c r="BN28" s="186"/>
      <c r="BO28" s="186"/>
      <c r="BP28" s="129" t="s">
        <v>696</v>
      </c>
    </row>
    <row r="29" spans="1:70" ht="18" customHeight="1" x14ac:dyDescent="0.15">
      <c r="A29" s="413"/>
      <c r="B29" s="414"/>
      <c r="C29" s="414"/>
      <c r="D29" s="414"/>
      <c r="E29" s="414"/>
      <c r="F29" s="415"/>
      <c r="G29" s="121" t="s">
        <v>704</v>
      </c>
      <c r="H29" s="122"/>
      <c r="I29" s="122"/>
      <c r="J29" s="122"/>
      <c r="K29" s="122"/>
      <c r="L29" s="122"/>
      <c r="M29" s="122"/>
      <c r="N29" s="122" t="s">
        <v>685</v>
      </c>
      <c r="O29" s="122"/>
      <c r="P29" s="122"/>
      <c r="Q29" s="122" t="s">
        <v>705</v>
      </c>
      <c r="R29" s="125"/>
      <c r="S29" s="404"/>
      <c r="T29" s="405"/>
      <c r="U29" s="405"/>
      <c r="V29" s="405"/>
      <c r="W29" s="405"/>
      <c r="X29" s="405"/>
      <c r="Y29" s="405"/>
      <c r="Z29" s="405"/>
      <c r="AA29" s="405"/>
      <c r="AB29" s="405"/>
      <c r="AC29" s="406"/>
      <c r="AD29" s="47"/>
      <c r="AE29" s="47"/>
      <c r="AF29" s="47"/>
      <c r="AG29" s="47"/>
      <c r="AH29" s="47"/>
      <c r="AI29" s="47"/>
      <c r="AJ29" s="47"/>
      <c r="AK29" s="397"/>
      <c r="AL29" s="398"/>
      <c r="AM29" s="110" t="s">
        <v>706</v>
      </c>
      <c r="AN29" s="111"/>
      <c r="AO29" s="111"/>
      <c r="AP29" s="111"/>
      <c r="AQ29" s="111"/>
      <c r="AR29" s="111"/>
      <c r="AS29" s="130"/>
      <c r="AT29" s="130"/>
      <c r="AU29" s="130"/>
      <c r="AV29" s="130"/>
      <c r="AW29" s="130"/>
      <c r="AX29" s="128"/>
      <c r="AY29" s="131" t="s">
        <v>700</v>
      </c>
      <c r="AZ29" s="130"/>
      <c r="BA29" s="130"/>
      <c r="BB29" s="130"/>
      <c r="BC29" s="460"/>
      <c r="BD29" s="460"/>
      <c r="BE29" s="130" t="s">
        <v>701</v>
      </c>
      <c r="BF29" s="130"/>
      <c r="BG29" s="130"/>
      <c r="BH29" s="130"/>
      <c r="BI29" s="130"/>
      <c r="BJ29" s="130"/>
      <c r="BK29" s="130"/>
      <c r="BL29" s="130"/>
      <c r="BM29" s="130"/>
      <c r="BN29" s="130"/>
      <c r="BO29" s="130"/>
      <c r="BP29" s="128"/>
    </row>
    <row r="30" spans="1:70" ht="18" customHeight="1" x14ac:dyDescent="0.15">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row>
    <row r="31" spans="1:70" ht="18" customHeight="1" x14ac:dyDescent="0.15">
      <c r="A31" s="407" t="s">
        <v>707</v>
      </c>
      <c r="B31" s="408"/>
      <c r="C31" s="408"/>
      <c r="D31" s="408"/>
      <c r="E31" s="408"/>
      <c r="F31" s="409"/>
      <c r="G31" s="121" t="s">
        <v>708</v>
      </c>
      <c r="H31" s="122"/>
      <c r="I31" s="122"/>
      <c r="J31" s="122"/>
      <c r="K31" s="122"/>
      <c r="L31" s="122"/>
      <c r="M31" s="122"/>
      <c r="N31" s="122"/>
      <c r="O31" s="122"/>
      <c r="P31" s="122" t="s">
        <v>709</v>
      </c>
      <c r="Q31" s="122"/>
      <c r="R31" s="122"/>
      <c r="S31" s="122"/>
      <c r="T31" s="122"/>
      <c r="U31" s="125"/>
      <c r="V31" s="48"/>
      <c r="W31" s="48"/>
      <c r="X31" s="48"/>
      <c r="Y31" s="121" t="s">
        <v>710</v>
      </c>
      <c r="Z31" s="122"/>
      <c r="AA31" s="122" t="s">
        <v>711</v>
      </c>
      <c r="AB31" s="125"/>
      <c r="AC31" s="47"/>
      <c r="AD31" s="47"/>
      <c r="AE31" s="47"/>
      <c r="AF31" s="47"/>
      <c r="AG31" s="47"/>
      <c r="AH31" s="47"/>
      <c r="AI31" s="47"/>
      <c r="AJ31" s="47"/>
      <c r="AK31" s="47"/>
      <c r="AL31" s="47"/>
      <c r="AM31" s="391">
        <v>28</v>
      </c>
      <c r="AN31" s="392"/>
      <c r="AO31" s="121" t="s">
        <v>666</v>
      </c>
      <c r="AP31" s="417" t="s">
        <v>712</v>
      </c>
      <c r="AQ31" s="417"/>
      <c r="AR31" s="417"/>
      <c r="AS31" s="417"/>
      <c r="AT31" s="417"/>
      <c r="AU31" s="417"/>
      <c r="AV31" s="418"/>
      <c r="AW31" s="400"/>
      <c r="AX31" s="401"/>
      <c r="AY31" s="401"/>
      <c r="AZ31" s="132" t="s">
        <v>713</v>
      </c>
      <c r="BA31" s="401"/>
      <c r="BB31" s="401"/>
      <c r="BC31" s="132" t="s">
        <v>714</v>
      </c>
      <c r="BD31" s="401"/>
      <c r="BE31" s="401"/>
      <c r="BF31" s="122" t="s">
        <v>715</v>
      </c>
      <c r="BG31" s="122"/>
      <c r="BH31" s="122"/>
      <c r="BI31" s="122"/>
      <c r="BJ31" s="125"/>
      <c r="BK31" s="47"/>
      <c r="BL31" s="47"/>
      <c r="BM31" s="47"/>
      <c r="BN31" s="47"/>
      <c r="BO31" s="47"/>
      <c r="BP31" s="47"/>
    </row>
    <row r="32" spans="1:70" ht="18" customHeight="1" x14ac:dyDescent="0.15">
      <c r="A32" s="410"/>
      <c r="B32" s="411"/>
      <c r="C32" s="411"/>
      <c r="D32" s="411"/>
      <c r="E32" s="411"/>
      <c r="F32" s="412"/>
      <c r="G32" s="121" t="s">
        <v>716</v>
      </c>
      <c r="H32" s="122"/>
      <c r="I32" s="122"/>
      <c r="J32" s="122"/>
      <c r="K32" s="122"/>
      <c r="L32" s="122"/>
      <c r="M32" s="122"/>
      <c r="N32" s="122"/>
      <c r="O32" s="122"/>
      <c r="P32" s="122" t="s">
        <v>717</v>
      </c>
      <c r="Q32" s="122"/>
      <c r="R32" s="122"/>
      <c r="S32" s="122"/>
      <c r="T32" s="122"/>
      <c r="U32" s="125"/>
      <c r="V32" s="48"/>
      <c r="W32" s="48"/>
      <c r="X32" s="48"/>
      <c r="Y32" s="121" t="s">
        <v>710</v>
      </c>
      <c r="Z32" s="122"/>
      <c r="AA32" s="122" t="s">
        <v>711</v>
      </c>
      <c r="AB32" s="125"/>
      <c r="AC32" s="47"/>
      <c r="AD32" s="47"/>
      <c r="AE32" s="47"/>
      <c r="AF32" s="47"/>
      <c r="AG32" s="47"/>
      <c r="AH32" s="47"/>
      <c r="AI32" s="47"/>
      <c r="AJ32" s="47"/>
      <c r="AK32" s="47"/>
      <c r="AL32" s="47"/>
      <c r="AM32" s="395" t="s">
        <v>718</v>
      </c>
      <c r="AN32" s="396"/>
      <c r="AO32" s="107" t="s">
        <v>673</v>
      </c>
      <c r="AP32" s="408" t="s">
        <v>719</v>
      </c>
      <c r="AQ32" s="408"/>
      <c r="AR32" s="408"/>
      <c r="AS32" s="408"/>
      <c r="AT32" s="408"/>
      <c r="AU32" s="408"/>
      <c r="AV32" s="409"/>
      <c r="AW32" s="464"/>
      <c r="AX32" s="465"/>
      <c r="AY32" s="465"/>
      <c r="AZ32" s="133" t="s">
        <v>713</v>
      </c>
      <c r="BA32" s="465"/>
      <c r="BB32" s="465"/>
      <c r="BC32" s="133" t="s">
        <v>714</v>
      </c>
      <c r="BD32" s="465"/>
      <c r="BE32" s="465"/>
      <c r="BF32" s="66" t="s">
        <v>720</v>
      </c>
      <c r="BG32" s="66"/>
      <c r="BH32" s="66"/>
      <c r="BI32" s="66"/>
      <c r="BJ32" s="108"/>
      <c r="BK32" s="47"/>
      <c r="BL32" s="47"/>
      <c r="BM32" s="47"/>
      <c r="BN32" s="47"/>
      <c r="BO32" s="47"/>
      <c r="BP32" s="47"/>
    </row>
    <row r="33" spans="1:68" ht="18" customHeight="1" x14ac:dyDescent="0.15">
      <c r="A33" s="413"/>
      <c r="B33" s="414"/>
      <c r="C33" s="414"/>
      <c r="D33" s="414"/>
      <c r="E33" s="414"/>
      <c r="F33" s="415"/>
      <c r="G33" s="121" t="s">
        <v>721</v>
      </c>
      <c r="H33" s="122"/>
      <c r="I33" s="122"/>
      <c r="J33" s="122"/>
      <c r="K33" s="122"/>
      <c r="L33" s="122"/>
      <c r="M33" s="122"/>
      <c r="N33" s="122"/>
      <c r="O33" s="122"/>
      <c r="P33" s="122" t="s">
        <v>722</v>
      </c>
      <c r="Q33" s="122"/>
      <c r="R33" s="122"/>
      <c r="S33" s="122"/>
      <c r="T33" s="122"/>
      <c r="U33" s="125"/>
      <c r="V33" s="48"/>
      <c r="W33" s="48"/>
      <c r="X33" s="48"/>
      <c r="Y33" s="121" t="s">
        <v>710</v>
      </c>
      <c r="Z33" s="122"/>
      <c r="AA33" s="122" t="s">
        <v>711</v>
      </c>
      <c r="AB33" s="125"/>
      <c r="AC33" s="47"/>
      <c r="AD33" s="47"/>
      <c r="AE33" s="47"/>
      <c r="AF33" s="47"/>
      <c r="AG33" s="47"/>
      <c r="AH33" s="47"/>
      <c r="AI33" s="47"/>
      <c r="AJ33" s="47"/>
      <c r="AK33" s="47"/>
      <c r="AL33" s="47"/>
      <c r="AM33" s="395"/>
      <c r="AN33" s="396"/>
      <c r="AO33" s="110"/>
      <c r="AP33" s="414" t="s">
        <v>723</v>
      </c>
      <c r="AQ33" s="414"/>
      <c r="AR33" s="414"/>
      <c r="AS33" s="414"/>
      <c r="AT33" s="414"/>
      <c r="AU33" s="414"/>
      <c r="AV33" s="415"/>
      <c r="AW33" s="466"/>
      <c r="AX33" s="467"/>
      <c r="AY33" s="467"/>
      <c r="AZ33" s="134" t="s">
        <v>713</v>
      </c>
      <c r="BA33" s="467"/>
      <c r="BB33" s="467"/>
      <c r="BC33" s="134" t="s">
        <v>714</v>
      </c>
      <c r="BD33" s="467"/>
      <c r="BE33" s="467"/>
      <c r="BF33" s="111" t="s">
        <v>724</v>
      </c>
      <c r="BG33" s="111"/>
      <c r="BH33" s="111"/>
      <c r="BI33" s="111"/>
      <c r="BJ33" s="112"/>
      <c r="BK33" s="47"/>
      <c r="BL33" s="47"/>
      <c r="BM33" s="47"/>
      <c r="BN33" s="47"/>
      <c r="BO33" s="47"/>
      <c r="BP33" s="47"/>
    </row>
    <row r="34" spans="1:68" ht="18" customHeight="1" x14ac:dyDescent="0.15">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395"/>
      <c r="AN34" s="396"/>
      <c r="AO34" s="121" t="s">
        <v>676</v>
      </c>
      <c r="AP34" s="417" t="s">
        <v>725</v>
      </c>
      <c r="AQ34" s="417"/>
      <c r="AR34" s="417"/>
      <c r="AS34" s="417"/>
      <c r="AT34" s="417"/>
      <c r="AU34" s="417"/>
      <c r="AV34" s="418"/>
      <c r="AW34" s="400"/>
      <c r="AX34" s="401"/>
      <c r="AY34" s="401"/>
      <c r="AZ34" s="132" t="s">
        <v>713</v>
      </c>
      <c r="BA34" s="401"/>
      <c r="BB34" s="401"/>
      <c r="BC34" s="132" t="s">
        <v>714</v>
      </c>
      <c r="BD34" s="401"/>
      <c r="BE34" s="401"/>
      <c r="BF34" s="122" t="s">
        <v>715</v>
      </c>
      <c r="BG34" s="122"/>
      <c r="BH34" s="122"/>
      <c r="BI34" s="122"/>
      <c r="BJ34" s="125"/>
      <c r="BK34" s="47"/>
      <c r="BL34" s="47"/>
      <c r="BM34" s="47"/>
      <c r="BN34" s="47"/>
      <c r="BO34" s="47"/>
      <c r="BP34" s="47"/>
    </row>
    <row r="35" spans="1:68" ht="18" customHeight="1" x14ac:dyDescent="0.15">
      <c r="A35" s="423" t="s">
        <v>726</v>
      </c>
      <c r="B35" s="424"/>
      <c r="C35" s="424"/>
      <c r="D35" s="424"/>
      <c r="E35" s="424"/>
      <c r="F35" s="424"/>
      <c r="G35" s="425"/>
      <c r="H35" s="310" t="s">
        <v>727</v>
      </c>
      <c r="I35" s="311"/>
      <c r="J35" s="311"/>
      <c r="K35" s="311"/>
      <c r="L35" s="311"/>
      <c r="M35" s="312"/>
      <c r="N35" s="310" t="s">
        <v>728</v>
      </c>
      <c r="O35" s="311"/>
      <c r="P35" s="311"/>
      <c r="Q35" s="311"/>
      <c r="R35" s="311"/>
      <c r="S35" s="312"/>
      <c r="T35" s="310" t="s">
        <v>729</v>
      </c>
      <c r="U35" s="311"/>
      <c r="V35" s="311"/>
      <c r="W35" s="311"/>
      <c r="X35" s="311"/>
      <c r="Y35" s="312"/>
      <c r="Z35" s="310" t="s">
        <v>730</v>
      </c>
      <c r="AA35" s="311"/>
      <c r="AB35" s="311"/>
      <c r="AC35" s="311"/>
      <c r="AD35" s="311"/>
      <c r="AE35" s="311"/>
      <c r="AF35" s="312"/>
      <c r="AG35" s="394" t="s">
        <v>731</v>
      </c>
      <c r="AH35" s="394"/>
      <c r="AI35" s="394"/>
      <c r="AJ35" s="394"/>
      <c r="AK35" s="394"/>
      <c r="AL35" s="47"/>
      <c r="AM35" s="397"/>
      <c r="AN35" s="398"/>
      <c r="AO35" s="121" t="s">
        <v>679</v>
      </c>
      <c r="AP35" s="417" t="s">
        <v>732</v>
      </c>
      <c r="AQ35" s="417"/>
      <c r="AR35" s="417"/>
      <c r="AS35" s="417"/>
      <c r="AT35" s="417"/>
      <c r="AU35" s="417"/>
      <c r="AV35" s="418"/>
      <c r="AW35" s="400"/>
      <c r="AX35" s="401"/>
      <c r="AY35" s="401"/>
      <c r="AZ35" s="401"/>
      <c r="BA35" s="401"/>
      <c r="BB35" s="401"/>
      <c r="BC35" s="401"/>
      <c r="BD35" s="401"/>
      <c r="BE35" s="463"/>
      <c r="BF35" s="135"/>
      <c r="BG35" s="62" t="s">
        <v>733</v>
      </c>
      <c r="BH35" s="62"/>
      <c r="BI35" s="62"/>
      <c r="BJ35" s="125"/>
      <c r="BK35" s="47"/>
      <c r="BL35" s="47"/>
      <c r="BM35" s="47"/>
      <c r="BN35" s="47"/>
      <c r="BO35" s="47"/>
      <c r="BP35" s="47"/>
    </row>
    <row r="36" spans="1:68" ht="18" customHeight="1" x14ac:dyDescent="0.15">
      <c r="A36" s="426"/>
      <c r="B36" s="427"/>
      <c r="C36" s="427"/>
      <c r="D36" s="427"/>
      <c r="E36" s="427"/>
      <c r="F36" s="427"/>
      <c r="G36" s="428"/>
      <c r="H36" s="400"/>
      <c r="I36" s="401"/>
      <c r="J36" s="401"/>
      <c r="K36" s="401"/>
      <c r="L36" s="401"/>
      <c r="M36" s="402"/>
      <c r="N36" s="400"/>
      <c r="O36" s="401"/>
      <c r="P36" s="401"/>
      <c r="Q36" s="401"/>
      <c r="R36" s="401"/>
      <c r="S36" s="402"/>
      <c r="T36" s="400"/>
      <c r="U36" s="401"/>
      <c r="V36" s="401"/>
      <c r="W36" s="401"/>
      <c r="X36" s="401"/>
      <c r="Y36" s="402"/>
      <c r="Z36" s="419" t="str">
        <f>IF(COUNTIF($H$36:$Y$36,"&lt;&gt;")=0,"",SUM($H$36:$Y$36))</f>
        <v/>
      </c>
      <c r="AA36" s="420"/>
      <c r="AB36" s="420"/>
      <c r="AC36" s="420"/>
      <c r="AD36" s="420"/>
      <c r="AE36" s="420"/>
      <c r="AF36" s="421"/>
      <c r="AG36" s="393"/>
      <c r="AH36" s="393"/>
      <c r="AI36" s="393"/>
      <c r="AJ36" s="393"/>
      <c r="AK36" s="393"/>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row>
    <row r="37" spans="1:68"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t="s">
        <v>734</v>
      </c>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row>
    <row r="38" spans="1:68" ht="15" customHeight="1" x14ac:dyDescent="0.15"/>
    <row r="39" spans="1:68" ht="15" customHeight="1" x14ac:dyDescent="0.15"/>
    <row r="40" spans="1:68" ht="15" customHeight="1" x14ac:dyDescent="0.15"/>
    <row r="41" spans="1:68" ht="15" customHeight="1" x14ac:dyDescent="0.15"/>
    <row r="42" spans="1:68" ht="15" customHeight="1" x14ac:dyDescent="0.15"/>
    <row r="43" spans="1:68" ht="15" customHeight="1" x14ac:dyDescent="0.15"/>
    <row r="44" spans="1:68" ht="15" customHeight="1" x14ac:dyDescent="0.15"/>
    <row r="45" spans="1:68" ht="15" customHeight="1" x14ac:dyDescent="0.15"/>
    <row r="46" spans="1:68" ht="15" customHeight="1" x14ac:dyDescent="0.15"/>
    <row r="47" spans="1:68" ht="15" customHeight="1" x14ac:dyDescent="0.15"/>
    <row r="48" spans="1:6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mergeCells count="171">
    <mergeCell ref="A2:E2"/>
    <mergeCell ref="R2:W2"/>
    <mergeCell ref="AM9:AN14"/>
    <mergeCell ref="AP26:AW26"/>
    <mergeCell ref="BB26:BO26"/>
    <mergeCell ref="AP28:AW28"/>
    <mergeCell ref="BB28:BO28"/>
    <mergeCell ref="AU7:AV7"/>
    <mergeCell ref="AQ9:AR14"/>
    <mergeCell ref="BI7:BJ7"/>
    <mergeCell ref="BK7:BL7"/>
    <mergeCell ref="BI9:BJ14"/>
    <mergeCell ref="BK9:BL14"/>
    <mergeCell ref="H16:N17"/>
    <mergeCell ref="U16:AA16"/>
    <mergeCell ref="F19:P19"/>
    <mergeCell ref="G18:O18"/>
    <mergeCell ref="E7:F7"/>
    <mergeCell ref="A6:AP6"/>
    <mergeCell ref="BG6:BP6"/>
    <mergeCell ref="AK7:AL7"/>
    <mergeCell ref="AO9:AP14"/>
    <mergeCell ref="AS9:AT14"/>
    <mergeCell ref="A9:B14"/>
    <mergeCell ref="A16:B17"/>
    <mergeCell ref="C9:D14"/>
    <mergeCell ref="E9:F14"/>
    <mergeCell ref="C7:D7"/>
    <mergeCell ref="T18:AB18"/>
    <mergeCell ref="AW35:BE35"/>
    <mergeCell ref="BA31:BB31"/>
    <mergeCell ref="BD31:BE31"/>
    <mergeCell ref="AM31:AN31"/>
    <mergeCell ref="AM32:AN35"/>
    <mergeCell ref="AW32:AY32"/>
    <mergeCell ref="AW33:AY33"/>
    <mergeCell ref="BA33:BB33"/>
    <mergeCell ref="BA32:BB32"/>
    <mergeCell ref="BD32:BE32"/>
    <mergeCell ref="BD33:BE33"/>
    <mergeCell ref="AW31:AY31"/>
    <mergeCell ref="AP33:AV33"/>
    <mergeCell ref="AP32:AV32"/>
    <mergeCell ref="AP31:AV31"/>
    <mergeCell ref="AP34:AV34"/>
    <mergeCell ref="AP35:AV35"/>
    <mergeCell ref="C8:D8"/>
    <mergeCell ref="E8:F8"/>
    <mergeCell ref="K7:L7"/>
    <mergeCell ref="W7:X7"/>
    <mergeCell ref="AA9:AB14"/>
    <mergeCell ref="AC9:AD14"/>
    <mergeCell ref="BD34:BE34"/>
    <mergeCell ref="BA34:BB34"/>
    <mergeCell ref="AW34:AY34"/>
    <mergeCell ref="AK25:AL25"/>
    <mergeCell ref="AK9:AL14"/>
    <mergeCell ref="Y7:Z7"/>
    <mergeCell ref="AA7:AB7"/>
    <mergeCell ref="AC7:AD7"/>
    <mergeCell ref="AE7:AF7"/>
    <mergeCell ref="Y9:Z14"/>
    <mergeCell ref="AU8:AV8"/>
    <mergeCell ref="AQ8:AR8"/>
    <mergeCell ref="BC27:BD27"/>
    <mergeCell ref="BC29:BD29"/>
    <mergeCell ref="A7:B7"/>
    <mergeCell ref="S25:AC25"/>
    <mergeCell ref="M7:N7"/>
    <mergeCell ref="O7:P7"/>
    <mergeCell ref="Q7:R7"/>
    <mergeCell ref="U9:V14"/>
    <mergeCell ref="W9:X14"/>
    <mergeCell ref="U8:V8"/>
    <mergeCell ref="W8:X8"/>
    <mergeCell ref="Y8:Z8"/>
    <mergeCell ref="F22:P22"/>
    <mergeCell ref="T22:AB22"/>
    <mergeCell ref="AA8:AB8"/>
    <mergeCell ref="AC8:AD8"/>
    <mergeCell ref="T19:AB19"/>
    <mergeCell ref="K9:L14"/>
    <mergeCell ref="I7:J7"/>
    <mergeCell ref="K8:L8"/>
    <mergeCell ref="M8:N8"/>
    <mergeCell ref="O8:P8"/>
    <mergeCell ref="Q8:R8"/>
    <mergeCell ref="S8:T8"/>
    <mergeCell ref="G8:H8"/>
    <mergeCell ref="A8:B8"/>
    <mergeCell ref="BO9:BP14"/>
    <mergeCell ref="AW9:AX14"/>
    <mergeCell ref="AY9:AZ14"/>
    <mergeCell ref="BA9:BB14"/>
    <mergeCell ref="BC9:BD14"/>
    <mergeCell ref="BM7:BN7"/>
    <mergeCell ref="BO7:BP7"/>
    <mergeCell ref="AY7:AZ7"/>
    <mergeCell ref="BA7:BB7"/>
    <mergeCell ref="BC7:BD7"/>
    <mergeCell ref="BE7:BF7"/>
    <mergeCell ref="BG7:BH7"/>
    <mergeCell ref="AW7:AX7"/>
    <mergeCell ref="BK8:BL8"/>
    <mergeCell ref="BM8:BN8"/>
    <mergeCell ref="BO8:BP8"/>
    <mergeCell ref="AW8:AX8"/>
    <mergeCell ref="AY8:AZ8"/>
    <mergeCell ref="BA8:BB8"/>
    <mergeCell ref="BC8:BD8"/>
    <mergeCell ref="BE8:BF8"/>
    <mergeCell ref="BG8:BH8"/>
    <mergeCell ref="BI8:BJ8"/>
    <mergeCell ref="A4:B4"/>
    <mergeCell ref="BG9:BH14"/>
    <mergeCell ref="BM9:BN14"/>
    <mergeCell ref="AM7:AN7"/>
    <mergeCell ref="AG7:AH7"/>
    <mergeCell ref="AQ6:BF6"/>
    <mergeCell ref="BE9:BF14"/>
    <mergeCell ref="G9:H14"/>
    <mergeCell ref="I9:J14"/>
    <mergeCell ref="S7:T7"/>
    <mergeCell ref="U7:V7"/>
    <mergeCell ref="AU9:AV14"/>
    <mergeCell ref="AQ7:AR7"/>
    <mergeCell ref="AS7:AT7"/>
    <mergeCell ref="M9:N14"/>
    <mergeCell ref="O9:P14"/>
    <mergeCell ref="Q9:R14"/>
    <mergeCell ref="AG9:AH14"/>
    <mergeCell ref="AI9:AJ14"/>
    <mergeCell ref="AO7:AP7"/>
    <mergeCell ref="G7:H7"/>
    <mergeCell ref="AE9:AF14"/>
    <mergeCell ref="S9:T14"/>
    <mergeCell ref="AI7:AJ7"/>
    <mergeCell ref="A35:G36"/>
    <mergeCell ref="H35:M35"/>
    <mergeCell ref="N35:S35"/>
    <mergeCell ref="T35:Y35"/>
    <mergeCell ref="Z35:AF35"/>
    <mergeCell ref="T23:AB23"/>
    <mergeCell ref="S26:AC26"/>
    <mergeCell ref="S27:AC27"/>
    <mergeCell ref="S29:AC29"/>
    <mergeCell ref="A18:B23"/>
    <mergeCell ref="I8:J8"/>
    <mergeCell ref="AS8:AT8"/>
    <mergeCell ref="AG36:AK36"/>
    <mergeCell ref="AG35:AK35"/>
    <mergeCell ref="AK26:AL29"/>
    <mergeCell ref="AE8:AF8"/>
    <mergeCell ref="AG8:AH8"/>
    <mergeCell ref="AI8:AJ8"/>
    <mergeCell ref="AK8:AL8"/>
    <mergeCell ref="AM8:AN8"/>
    <mergeCell ref="AO8:AP8"/>
    <mergeCell ref="H36:M36"/>
    <mergeCell ref="N36:S36"/>
    <mergeCell ref="F20:P20"/>
    <mergeCell ref="F21:P21"/>
    <mergeCell ref="F23:P23"/>
    <mergeCell ref="S28:AC28"/>
    <mergeCell ref="A31:F33"/>
    <mergeCell ref="A26:F29"/>
    <mergeCell ref="A25:F25"/>
    <mergeCell ref="T36:Y36"/>
    <mergeCell ref="Z36:AF36"/>
    <mergeCell ref="T20:AB20"/>
    <mergeCell ref="T21:AB21"/>
  </mergeCells>
  <phoneticPr fontId="2"/>
  <dataValidations disablePrompts="1" count="1">
    <dataValidation type="list" allowBlank="1" showInputMessage="1" showErrorMessage="1" sqref="A8:BP8" xr:uid="{EFEA9B73-36F1-462E-A3F9-F48CA2F26926}">
      <formula1>"○,"</formula1>
    </dataValidation>
  </dataValidations>
  <pageMargins left="0.43307086614173229" right="0.39370078740157483" top="0.94488188976377963" bottom="0.31496062992125984" header="0.51181102362204722" footer="0.23622047244094491"/>
  <pageSetup paperSize="9" scale="8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I1007"/>
  <sheetViews>
    <sheetView showZeros="0" view="pageBreakPreview" zoomScale="85" zoomScaleNormal="70" zoomScaleSheetLayoutView="85" workbookViewId="0">
      <selection activeCell="BJ17" sqref="BJ17"/>
    </sheetView>
  </sheetViews>
  <sheetFormatPr defaultColWidth="9" defaultRowHeight="13.5" x14ac:dyDescent="0.15"/>
  <cols>
    <col min="1" max="1" width="5.25" style="5" customWidth="1"/>
    <col min="2" max="59" width="2.375" style="5" customWidth="1"/>
    <col min="60" max="16384" width="9" style="5"/>
  </cols>
  <sheetData>
    <row r="1" spans="1:61" ht="15" customHeight="1" x14ac:dyDescent="0.15">
      <c r="A1" s="82" t="s">
        <v>827</v>
      </c>
      <c r="B1" s="82"/>
      <c r="C1" s="82"/>
      <c r="D1" s="82"/>
      <c r="E1" s="82"/>
      <c r="F1" s="82"/>
      <c r="G1" s="82"/>
      <c r="H1" s="82"/>
      <c r="I1" s="82"/>
      <c r="J1" s="82"/>
      <c r="K1" s="82"/>
      <c r="L1" s="82"/>
      <c r="M1" s="82"/>
      <c r="N1" s="82"/>
      <c r="O1" s="82"/>
      <c r="P1" s="82"/>
      <c r="Q1" s="82"/>
      <c r="R1" s="82"/>
      <c r="S1" s="82"/>
      <c r="T1" s="82"/>
      <c r="U1" s="82"/>
      <c r="V1" s="82"/>
      <c r="W1" s="82"/>
      <c r="X1" s="82"/>
      <c r="Y1" s="82"/>
      <c r="Z1" s="82"/>
      <c r="AA1" s="65"/>
      <c r="AB1" s="65"/>
      <c r="AC1" s="65"/>
      <c r="AD1" s="65"/>
      <c r="AE1" s="65"/>
      <c r="AF1" s="65"/>
      <c r="AG1" s="65"/>
      <c r="AH1" s="65"/>
      <c r="AI1" s="587" t="s">
        <v>735</v>
      </c>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row>
    <row r="2" spans="1:61"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c r="AI2" s="588"/>
      <c r="AJ2" s="588"/>
      <c r="AK2" s="588"/>
      <c r="AL2" s="588"/>
      <c r="AM2" s="588"/>
      <c r="AN2" s="588"/>
      <c r="AO2" s="588"/>
      <c r="AP2" s="588"/>
      <c r="AQ2" s="588"/>
      <c r="AR2" s="588"/>
      <c r="AS2" s="588"/>
      <c r="AT2" s="588"/>
      <c r="AU2" s="588"/>
      <c r="AV2" s="588"/>
      <c r="AW2" s="588"/>
      <c r="AX2" s="588"/>
      <c r="AY2" s="588"/>
      <c r="AZ2" s="588"/>
      <c r="BA2" s="588"/>
      <c r="BB2" s="588"/>
      <c r="BC2" s="588"/>
      <c r="BD2" s="588"/>
      <c r="BE2" s="588"/>
      <c r="BF2" s="588"/>
      <c r="BG2" s="588"/>
    </row>
    <row r="3" spans="1:61" ht="30"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588"/>
      <c r="AJ3" s="588"/>
      <c r="AK3" s="588"/>
      <c r="AL3" s="588"/>
      <c r="AM3" s="588"/>
      <c r="AN3" s="588"/>
      <c r="AO3" s="588"/>
      <c r="AP3" s="588"/>
      <c r="AQ3" s="588"/>
      <c r="AR3" s="588"/>
      <c r="AS3" s="588"/>
      <c r="AT3" s="588"/>
      <c r="AU3" s="588"/>
      <c r="AV3" s="588"/>
      <c r="AW3" s="588"/>
      <c r="AX3" s="588"/>
      <c r="AY3" s="588"/>
      <c r="AZ3" s="588"/>
      <c r="BA3" s="588"/>
      <c r="BB3" s="588"/>
      <c r="BC3" s="588"/>
      <c r="BD3" s="588"/>
      <c r="BE3" s="588"/>
      <c r="BF3" s="588"/>
      <c r="BG3" s="588"/>
    </row>
    <row r="4" spans="1:61" ht="27.75" customHeight="1" thickBot="1" x14ac:dyDescent="0.2">
      <c r="A4" s="569" t="s">
        <v>736</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69"/>
      <c r="AL4" s="569"/>
      <c r="AM4" s="569"/>
      <c r="AN4" s="569"/>
      <c r="AO4" s="569"/>
      <c r="AP4" s="569"/>
      <c r="AQ4" s="569"/>
      <c r="AR4" s="569"/>
      <c r="AS4" s="569"/>
      <c r="AT4" s="569"/>
      <c r="AU4" s="569"/>
      <c r="AV4" s="569"/>
      <c r="AW4" s="569"/>
      <c r="AX4" s="569"/>
      <c r="AY4" s="569"/>
      <c r="AZ4" s="569"/>
      <c r="BA4" s="569"/>
      <c r="BB4" s="569"/>
      <c r="BC4" s="569"/>
      <c r="BD4" s="569"/>
      <c r="BE4" s="569"/>
      <c r="BF4" s="569"/>
      <c r="BG4" s="569"/>
    </row>
    <row r="5" spans="1:61" x14ac:dyDescent="0.15">
      <c r="A5" s="558" t="s">
        <v>737</v>
      </c>
      <c r="B5" s="570" t="s">
        <v>738</v>
      </c>
      <c r="C5" s="570"/>
      <c r="D5" s="570"/>
      <c r="E5" s="570"/>
      <c r="F5" s="570"/>
      <c r="G5" s="570"/>
      <c r="H5" s="570"/>
      <c r="I5" s="570"/>
      <c r="J5" s="570"/>
      <c r="K5" s="570"/>
      <c r="L5" s="570"/>
      <c r="M5" s="570"/>
      <c r="N5" s="570" t="s">
        <v>739</v>
      </c>
      <c r="O5" s="570"/>
      <c r="P5" s="570"/>
      <c r="Q5" s="570"/>
      <c r="R5" s="570"/>
      <c r="S5" s="570" t="s">
        <v>740</v>
      </c>
      <c r="T5" s="570"/>
      <c r="U5" s="570"/>
      <c r="V5" s="570"/>
      <c r="W5" s="570"/>
      <c r="X5" s="570"/>
      <c r="Y5" s="570"/>
      <c r="Z5" s="570"/>
      <c r="AA5" s="570"/>
      <c r="AB5" s="570"/>
      <c r="AC5" s="570"/>
      <c r="AD5" s="570"/>
      <c r="AE5" s="570"/>
      <c r="AF5" s="570"/>
      <c r="AG5" s="570"/>
      <c r="AH5" s="570" t="s">
        <v>741</v>
      </c>
      <c r="AI5" s="570"/>
      <c r="AJ5" s="570"/>
      <c r="AK5" s="570"/>
      <c r="AL5" s="570"/>
      <c r="AM5" s="570"/>
      <c r="AN5" s="570"/>
      <c r="AO5" s="570"/>
      <c r="AP5" s="570"/>
      <c r="AQ5" s="570"/>
      <c r="AR5" s="570"/>
      <c r="AS5" s="575" t="s">
        <v>742</v>
      </c>
      <c r="AT5" s="576"/>
      <c r="AU5" s="576"/>
      <c r="AV5" s="576"/>
      <c r="AW5" s="576"/>
      <c r="AX5" s="576"/>
      <c r="AY5" s="576"/>
      <c r="AZ5" s="576"/>
      <c r="BA5" s="576"/>
      <c r="BB5" s="576"/>
      <c r="BC5" s="576"/>
      <c r="BD5" s="576"/>
      <c r="BE5" s="576"/>
      <c r="BF5" s="576"/>
      <c r="BG5" s="577"/>
      <c r="BI5" s="8"/>
    </row>
    <row r="6" spans="1:61" ht="14.25" thickBot="1" x14ac:dyDescent="0.2">
      <c r="A6" s="559"/>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2" t="s">
        <v>743</v>
      </c>
      <c r="AI6" s="573"/>
      <c r="AJ6" s="573"/>
      <c r="AK6" s="573"/>
      <c r="AL6" s="573"/>
      <c r="AM6" s="573"/>
      <c r="AN6" s="573"/>
      <c r="AO6" s="573"/>
      <c r="AP6" s="573"/>
      <c r="AQ6" s="573"/>
      <c r="AR6" s="574"/>
      <c r="AS6" s="578"/>
      <c r="AT6" s="579"/>
      <c r="AU6" s="579"/>
      <c r="AV6" s="579"/>
      <c r="AW6" s="579"/>
      <c r="AX6" s="579"/>
      <c r="AY6" s="579"/>
      <c r="AZ6" s="579"/>
      <c r="BA6" s="579"/>
      <c r="BB6" s="579"/>
      <c r="BC6" s="579"/>
      <c r="BD6" s="579"/>
      <c r="BE6" s="579"/>
      <c r="BF6" s="579"/>
      <c r="BG6" s="580"/>
      <c r="BI6" s="8"/>
    </row>
    <row r="7" spans="1:61" ht="13.5" customHeight="1" thickTop="1" x14ac:dyDescent="0.15">
      <c r="A7" s="560">
        <v>1</v>
      </c>
      <c r="B7" s="562" t="str">
        <f>IF('様式1-1表'!M21="","","本　　社")</f>
        <v/>
      </c>
      <c r="C7" s="563"/>
      <c r="D7" s="563"/>
      <c r="E7" s="563"/>
      <c r="F7" s="563"/>
      <c r="G7" s="563"/>
      <c r="H7" s="563"/>
      <c r="I7" s="563"/>
      <c r="J7" s="563"/>
      <c r="K7" s="563"/>
      <c r="L7" s="563"/>
      <c r="M7" s="564"/>
      <c r="N7" s="520" t="str">
        <f>IF('様式1-1表'!M15&lt;&gt;"",'様式1-1表'!M15,"")</f>
        <v/>
      </c>
      <c r="O7" s="521"/>
      <c r="P7" s="524" t="s">
        <v>25</v>
      </c>
      <c r="Q7" s="581" t="str">
        <f>IF('様式1-1表'!U15&lt;&gt;"",'様式1-1表'!U15,"")</f>
        <v/>
      </c>
      <c r="R7" s="582"/>
      <c r="S7" s="585" t="str">
        <f>IF(AND('様式1-1表'!M18&lt;&gt;"県名",'様式1-1表'!M18&lt;&gt;""),'様式1-1表'!M18,"")</f>
        <v/>
      </c>
      <c r="T7" s="534"/>
      <c r="U7" s="534"/>
      <c r="V7" s="534"/>
      <c r="W7" s="534" t="str">
        <f>IF(AND('様式1-1表'!T18&lt;&gt;"市区町村",'様式1-1表'!T18&lt;&gt;""),'様式1-1表'!T18,"")</f>
        <v/>
      </c>
      <c r="X7" s="534"/>
      <c r="Y7" s="534"/>
      <c r="Z7" s="534"/>
      <c r="AA7" s="534"/>
      <c r="AB7" s="534" t="str">
        <f>IF(AND('様式1-1表'!AH18&lt;&gt;"地名/番地",'様式1-1表'!AH18&lt;&gt;""),'様式1-1表'!AH18,"")</f>
        <v/>
      </c>
      <c r="AC7" s="534"/>
      <c r="AD7" s="534"/>
      <c r="AE7" s="534"/>
      <c r="AF7" s="534"/>
      <c r="AG7" s="565"/>
      <c r="AH7" s="568" t="str">
        <f>IF(AND('様式1-1表'!M28&lt;&gt;"",'様式1-1表'!U28&lt;&gt;"",'様式1-1表'!AC28&lt;&gt;""),'様式1-1表'!M28,"")</f>
        <v/>
      </c>
      <c r="AI7" s="507"/>
      <c r="AJ7" s="507"/>
      <c r="AK7" s="136" t="s">
        <v>25</v>
      </c>
      <c r="AL7" s="507" t="str">
        <f>IF(AND('様式1-1表'!M28&lt;&gt;"",'様式1-1表'!U28&lt;&gt;"",'様式1-1表'!AC28&lt;&gt;""),'様式1-1表'!U28,"")</f>
        <v/>
      </c>
      <c r="AM7" s="507"/>
      <c r="AN7" s="507"/>
      <c r="AO7" s="136" t="s">
        <v>25</v>
      </c>
      <c r="AP7" s="507" t="str">
        <f>IF(AND('様式1-1表'!M28&lt;&gt;"",'様式1-1表'!U28&lt;&gt;"",'様式1-1表'!AC28&lt;&gt;""),'様式1-1表'!AC28,"")</f>
        <v/>
      </c>
      <c r="AQ7" s="507"/>
      <c r="AR7" s="508"/>
      <c r="AS7" s="144"/>
      <c r="AT7" s="145"/>
      <c r="AU7" s="145"/>
      <c r="AV7" s="145"/>
      <c r="AW7" s="145"/>
      <c r="AX7" s="145"/>
      <c r="AY7" s="145"/>
      <c r="AZ7" s="145"/>
      <c r="BA7" s="145"/>
      <c r="BB7" s="145"/>
      <c r="BC7" s="145"/>
      <c r="BD7" s="145"/>
      <c r="BE7" s="145"/>
      <c r="BF7" s="145"/>
      <c r="BG7" s="146"/>
      <c r="BI7" s="8"/>
    </row>
    <row r="8" spans="1:61" ht="13.5" customHeight="1" thickBot="1" x14ac:dyDescent="0.2">
      <c r="A8" s="561"/>
      <c r="B8" s="517"/>
      <c r="C8" s="518"/>
      <c r="D8" s="518"/>
      <c r="E8" s="518"/>
      <c r="F8" s="518"/>
      <c r="G8" s="518"/>
      <c r="H8" s="518"/>
      <c r="I8" s="518"/>
      <c r="J8" s="518"/>
      <c r="K8" s="518"/>
      <c r="L8" s="518"/>
      <c r="M8" s="519"/>
      <c r="N8" s="522"/>
      <c r="O8" s="523"/>
      <c r="P8" s="525"/>
      <c r="Q8" s="583"/>
      <c r="R8" s="584"/>
      <c r="S8" s="586"/>
      <c r="T8" s="566"/>
      <c r="U8" s="566"/>
      <c r="V8" s="566"/>
      <c r="W8" s="566"/>
      <c r="X8" s="566"/>
      <c r="Y8" s="566"/>
      <c r="Z8" s="566"/>
      <c r="AA8" s="566"/>
      <c r="AB8" s="566"/>
      <c r="AC8" s="566"/>
      <c r="AD8" s="566"/>
      <c r="AE8" s="566"/>
      <c r="AF8" s="566"/>
      <c r="AG8" s="567"/>
      <c r="AH8" s="509" t="str">
        <f>IF(AND('様式1-1表'!M30&lt;&gt;"",'様式1-1表'!U30&lt;&gt;"",'様式1-1表'!AC30&lt;&gt;""),'様式1-1表'!M30,"")</f>
        <v/>
      </c>
      <c r="AI8" s="510"/>
      <c r="AJ8" s="510"/>
      <c r="AK8" s="140" t="s">
        <v>744</v>
      </c>
      <c r="AL8" s="510" t="str">
        <f>IF(AND('様式1-1表'!M30&lt;&gt;"",'様式1-1表'!U30&lt;&gt;"",'様式1-1表'!AC30&lt;&gt;""),'様式1-1表'!U30,"")</f>
        <v/>
      </c>
      <c r="AM8" s="510"/>
      <c r="AN8" s="510"/>
      <c r="AO8" s="140" t="s">
        <v>744</v>
      </c>
      <c r="AP8" s="510" t="str">
        <f>IF(AND('様式1-1表'!M30&lt;&gt;"",'様式1-1表'!U30&lt;&gt;"",'様式1-1表'!AC30&lt;&gt;""),'様式1-1表'!AC30,"")</f>
        <v/>
      </c>
      <c r="AQ8" s="510"/>
      <c r="AR8" s="511"/>
      <c r="AS8" s="147"/>
      <c r="AT8" s="148"/>
      <c r="AU8" s="148"/>
      <c r="AV8" s="148"/>
      <c r="AW8" s="148"/>
      <c r="AX8" s="148"/>
      <c r="AY8" s="148"/>
      <c r="AZ8" s="148"/>
      <c r="BA8" s="148"/>
      <c r="BB8" s="148"/>
      <c r="BC8" s="148"/>
      <c r="BD8" s="148"/>
      <c r="BE8" s="148"/>
      <c r="BF8" s="148"/>
      <c r="BG8" s="149"/>
      <c r="BI8" s="8"/>
    </row>
    <row r="9" spans="1:61" ht="14.25" thickTop="1" x14ac:dyDescent="0.15">
      <c r="A9" s="512">
        <v>2</v>
      </c>
      <c r="B9" s="514"/>
      <c r="C9" s="515"/>
      <c r="D9" s="515"/>
      <c r="E9" s="515"/>
      <c r="F9" s="515"/>
      <c r="G9" s="515"/>
      <c r="H9" s="515"/>
      <c r="I9" s="515"/>
      <c r="J9" s="515"/>
      <c r="K9" s="515"/>
      <c r="L9" s="515"/>
      <c r="M9" s="516"/>
      <c r="N9" s="520"/>
      <c r="O9" s="521"/>
      <c r="P9" s="524" t="s">
        <v>25</v>
      </c>
      <c r="Q9" s="524"/>
      <c r="R9" s="526"/>
      <c r="S9" s="528" t="str">
        <f t="shared" ref="S9" si="0">IF(BV9="","県名")</f>
        <v>県名</v>
      </c>
      <c r="T9" s="529"/>
      <c r="U9" s="529"/>
      <c r="V9" s="529"/>
      <c r="W9" s="532" t="s">
        <v>32</v>
      </c>
      <c r="X9" s="532"/>
      <c r="Y9" s="532"/>
      <c r="Z9" s="532"/>
      <c r="AA9" s="532"/>
      <c r="AB9" s="534" t="s">
        <v>745</v>
      </c>
      <c r="AC9" s="535"/>
      <c r="AD9" s="535"/>
      <c r="AE9" s="535"/>
      <c r="AF9" s="535"/>
      <c r="AG9" s="536"/>
      <c r="AH9" s="539"/>
      <c r="AI9" s="540"/>
      <c r="AJ9" s="540"/>
      <c r="AK9" s="136" t="s">
        <v>25</v>
      </c>
      <c r="AL9" s="507"/>
      <c r="AM9" s="507"/>
      <c r="AN9" s="507"/>
      <c r="AO9" s="136" t="s">
        <v>25</v>
      </c>
      <c r="AP9" s="507"/>
      <c r="AQ9" s="507"/>
      <c r="AR9" s="508"/>
      <c r="AS9" s="137"/>
      <c r="AT9" s="138"/>
      <c r="AU9" s="138"/>
      <c r="AV9" s="138"/>
      <c r="AW9" s="138"/>
      <c r="AX9" s="138"/>
      <c r="AY9" s="138"/>
      <c r="AZ9" s="138"/>
      <c r="BA9" s="138"/>
      <c r="BB9" s="138"/>
      <c r="BC9" s="138"/>
      <c r="BD9" s="138"/>
      <c r="BE9" s="138"/>
      <c r="BF9" s="138"/>
      <c r="BG9" s="139"/>
    </row>
    <row r="10" spans="1:61" ht="14.25" thickBot="1" x14ac:dyDescent="0.2">
      <c r="A10" s="513"/>
      <c r="B10" s="517"/>
      <c r="C10" s="518"/>
      <c r="D10" s="518"/>
      <c r="E10" s="518"/>
      <c r="F10" s="518"/>
      <c r="G10" s="518"/>
      <c r="H10" s="518"/>
      <c r="I10" s="518"/>
      <c r="J10" s="518"/>
      <c r="K10" s="518"/>
      <c r="L10" s="518"/>
      <c r="M10" s="519"/>
      <c r="N10" s="522"/>
      <c r="O10" s="523"/>
      <c r="P10" s="525"/>
      <c r="Q10" s="525"/>
      <c r="R10" s="527"/>
      <c r="S10" s="530"/>
      <c r="T10" s="531"/>
      <c r="U10" s="531"/>
      <c r="V10" s="531"/>
      <c r="W10" s="533"/>
      <c r="X10" s="533"/>
      <c r="Y10" s="533"/>
      <c r="Z10" s="533"/>
      <c r="AA10" s="533"/>
      <c r="AB10" s="537"/>
      <c r="AC10" s="537"/>
      <c r="AD10" s="537"/>
      <c r="AE10" s="537"/>
      <c r="AF10" s="537"/>
      <c r="AG10" s="538"/>
      <c r="AH10" s="509"/>
      <c r="AI10" s="510"/>
      <c r="AJ10" s="510"/>
      <c r="AK10" s="140" t="s">
        <v>744</v>
      </c>
      <c r="AL10" s="510"/>
      <c r="AM10" s="510"/>
      <c r="AN10" s="510"/>
      <c r="AO10" s="140" t="s">
        <v>744</v>
      </c>
      <c r="AP10" s="510"/>
      <c r="AQ10" s="510"/>
      <c r="AR10" s="511"/>
      <c r="AS10" s="141"/>
      <c r="AT10" s="142"/>
      <c r="AU10" s="142"/>
      <c r="AV10" s="142"/>
      <c r="AW10" s="142"/>
      <c r="AX10" s="142"/>
      <c r="AY10" s="142"/>
      <c r="AZ10" s="142"/>
      <c r="BA10" s="142"/>
      <c r="BB10" s="142"/>
      <c r="BC10" s="142"/>
      <c r="BD10" s="142"/>
      <c r="BE10" s="142"/>
      <c r="BF10" s="142"/>
      <c r="BG10" s="143"/>
    </row>
    <row r="11" spans="1:61" ht="14.25" thickTop="1" x14ac:dyDescent="0.15">
      <c r="A11" s="512">
        <v>3</v>
      </c>
      <c r="B11" s="514"/>
      <c r="C11" s="515"/>
      <c r="D11" s="515"/>
      <c r="E11" s="515"/>
      <c r="F11" s="515"/>
      <c r="G11" s="515"/>
      <c r="H11" s="515"/>
      <c r="I11" s="515"/>
      <c r="J11" s="515"/>
      <c r="K11" s="515"/>
      <c r="L11" s="515"/>
      <c r="M11" s="516"/>
      <c r="N11" s="520"/>
      <c r="O11" s="521"/>
      <c r="P11" s="524" t="s">
        <v>25</v>
      </c>
      <c r="Q11" s="524"/>
      <c r="R11" s="526"/>
      <c r="S11" s="528" t="str">
        <f t="shared" ref="S11" si="1">IF(BV11="","県名")</f>
        <v>県名</v>
      </c>
      <c r="T11" s="529"/>
      <c r="U11" s="529"/>
      <c r="V11" s="529"/>
      <c r="W11" s="532" t="s">
        <v>32</v>
      </c>
      <c r="X11" s="532"/>
      <c r="Y11" s="532"/>
      <c r="Z11" s="532"/>
      <c r="AA11" s="532"/>
      <c r="AB11" s="534" t="s">
        <v>745</v>
      </c>
      <c r="AC11" s="535"/>
      <c r="AD11" s="535"/>
      <c r="AE11" s="535"/>
      <c r="AF11" s="535"/>
      <c r="AG11" s="536"/>
      <c r="AH11" s="539"/>
      <c r="AI11" s="540"/>
      <c r="AJ11" s="540"/>
      <c r="AK11" s="136" t="s">
        <v>25</v>
      </c>
      <c r="AL11" s="507"/>
      <c r="AM11" s="507"/>
      <c r="AN11" s="507"/>
      <c r="AO11" s="136" t="s">
        <v>25</v>
      </c>
      <c r="AP11" s="507"/>
      <c r="AQ11" s="507"/>
      <c r="AR11" s="508"/>
      <c r="AS11" s="144"/>
      <c r="AT11" s="145"/>
      <c r="AU11" s="145"/>
      <c r="AV11" s="145"/>
      <c r="AW11" s="145"/>
      <c r="AX11" s="145"/>
      <c r="AY11" s="145"/>
      <c r="AZ11" s="145"/>
      <c r="BA11" s="145"/>
      <c r="BB11" s="145"/>
      <c r="BC11" s="145"/>
      <c r="BD11" s="145"/>
      <c r="BE11" s="145"/>
      <c r="BF11" s="145"/>
      <c r="BG11" s="146"/>
    </row>
    <row r="12" spans="1:61" ht="14.25" thickBot="1" x14ac:dyDescent="0.2">
      <c r="A12" s="513"/>
      <c r="B12" s="517"/>
      <c r="C12" s="518"/>
      <c r="D12" s="518"/>
      <c r="E12" s="518"/>
      <c r="F12" s="518"/>
      <c r="G12" s="518"/>
      <c r="H12" s="518"/>
      <c r="I12" s="518"/>
      <c r="J12" s="518"/>
      <c r="K12" s="518"/>
      <c r="L12" s="518"/>
      <c r="M12" s="519"/>
      <c r="N12" s="522"/>
      <c r="O12" s="523"/>
      <c r="P12" s="525"/>
      <c r="Q12" s="525"/>
      <c r="R12" s="527"/>
      <c r="S12" s="530"/>
      <c r="T12" s="531"/>
      <c r="U12" s="531"/>
      <c r="V12" s="531"/>
      <c r="W12" s="533"/>
      <c r="X12" s="533"/>
      <c r="Y12" s="533"/>
      <c r="Z12" s="533"/>
      <c r="AA12" s="533"/>
      <c r="AB12" s="537"/>
      <c r="AC12" s="537"/>
      <c r="AD12" s="537"/>
      <c r="AE12" s="537"/>
      <c r="AF12" s="537"/>
      <c r="AG12" s="538"/>
      <c r="AH12" s="509"/>
      <c r="AI12" s="510"/>
      <c r="AJ12" s="510"/>
      <c r="AK12" s="140" t="s">
        <v>744</v>
      </c>
      <c r="AL12" s="510"/>
      <c r="AM12" s="510"/>
      <c r="AN12" s="510"/>
      <c r="AO12" s="140" t="s">
        <v>744</v>
      </c>
      <c r="AP12" s="510"/>
      <c r="AQ12" s="510"/>
      <c r="AR12" s="511"/>
      <c r="AS12" s="147"/>
      <c r="AT12" s="148"/>
      <c r="AU12" s="148"/>
      <c r="AV12" s="148"/>
      <c r="AW12" s="148"/>
      <c r="AX12" s="148"/>
      <c r="AY12" s="148"/>
      <c r="AZ12" s="148"/>
      <c r="BA12" s="148"/>
      <c r="BB12" s="148"/>
      <c r="BC12" s="148"/>
      <c r="BD12" s="148"/>
      <c r="BE12" s="148"/>
      <c r="BF12" s="148"/>
      <c r="BG12" s="149"/>
    </row>
    <row r="13" spans="1:61" ht="14.25" thickTop="1" x14ac:dyDescent="0.15">
      <c r="A13" s="512">
        <v>4</v>
      </c>
      <c r="B13" s="514"/>
      <c r="C13" s="515"/>
      <c r="D13" s="515"/>
      <c r="E13" s="515"/>
      <c r="F13" s="515"/>
      <c r="G13" s="515"/>
      <c r="H13" s="515"/>
      <c r="I13" s="515"/>
      <c r="J13" s="515"/>
      <c r="K13" s="515"/>
      <c r="L13" s="515"/>
      <c r="M13" s="516"/>
      <c r="N13" s="520"/>
      <c r="O13" s="521"/>
      <c r="P13" s="524" t="s">
        <v>25</v>
      </c>
      <c r="Q13" s="524"/>
      <c r="R13" s="526"/>
      <c r="S13" s="528" t="str">
        <f t="shared" ref="S13" si="2">IF(BV13="","県名")</f>
        <v>県名</v>
      </c>
      <c r="T13" s="529"/>
      <c r="U13" s="529"/>
      <c r="V13" s="529"/>
      <c r="W13" s="532" t="s">
        <v>32</v>
      </c>
      <c r="X13" s="532"/>
      <c r="Y13" s="532"/>
      <c r="Z13" s="532"/>
      <c r="AA13" s="532"/>
      <c r="AB13" s="534" t="s">
        <v>745</v>
      </c>
      <c r="AC13" s="535"/>
      <c r="AD13" s="535"/>
      <c r="AE13" s="535"/>
      <c r="AF13" s="535"/>
      <c r="AG13" s="536"/>
      <c r="AH13" s="539"/>
      <c r="AI13" s="540"/>
      <c r="AJ13" s="540"/>
      <c r="AK13" s="136" t="s">
        <v>25</v>
      </c>
      <c r="AL13" s="507"/>
      <c r="AM13" s="507"/>
      <c r="AN13" s="507"/>
      <c r="AO13" s="136" t="s">
        <v>25</v>
      </c>
      <c r="AP13" s="507"/>
      <c r="AQ13" s="507"/>
      <c r="AR13" s="508"/>
      <c r="AS13" s="137"/>
      <c r="AT13" s="138"/>
      <c r="AU13" s="138"/>
      <c r="AV13" s="138"/>
      <c r="AW13" s="138"/>
      <c r="AX13" s="138"/>
      <c r="AY13" s="138"/>
      <c r="AZ13" s="138"/>
      <c r="BA13" s="138"/>
      <c r="BB13" s="138"/>
      <c r="BC13" s="138"/>
      <c r="BD13" s="138"/>
      <c r="BE13" s="138"/>
      <c r="BF13" s="138"/>
      <c r="BG13" s="139"/>
    </row>
    <row r="14" spans="1:61" ht="14.25" thickBot="1" x14ac:dyDescent="0.2">
      <c r="A14" s="513"/>
      <c r="B14" s="517"/>
      <c r="C14" s="518"/>
      <c r="D14" s="518"/>
      <c r="E14" s="518"/>
      <c r="F14" s="518"/>
      <c r="G14" s="518"/>
      <c r="H14" s="518"/>
      <c r="I14" s="518"/>
      <c r="J14" s="518"/>
      <c r="K14" s="518"/>
      <c r="L14" s="518"/>
      <c r="M14" s="519"/>
      <c r="N14" s="522"/>
      <c r="O14" s="523"/>
      <c r="P14" s="525"/>
      <c r="Q14" s="525"/>
      <c r="R14" s="527"/>
      <c r="S14" s="530"/>
      <c r="T14" s="531"/>
      <c r="U14" s="531"/>
      <c r="V14" s="531"/>
      <c r="W14" s="533"/>
      <c r="X14" s="533"/>
      <c r="Y14" s="533"/>
      <c r="Z14" s="533"/>
      <c r="AA14" s="533"/>
      <c r="AB14" s="537"/>
      <c r="AC14" s="537"/>
      <c r="AD14" s="537"/>
      <c r="AE14" s="537"/>
      <c r="AF14" s="537"/>
      <c r="AG14" s="538"/>
      <c r="AH14" s="509"/>
      <c r="AI14" s="510"/>
      <c r="AJ14" s="510"/>
      <c r="AK14" s="140" t="s">
        <v>744</v>
      </c>
      <c r="AL14" s="510"/>
      <c r="AM14" s="510"/>
      <c r="AN14" s="510"/>
      <c r="AO14" s="140" t="s">
        <v>744</v>
      </c>
      <c r="AP14" s="510"/>
      <c r="AQ14" s="510"/>
      <c r="AR14" s="511"/>
      <c r="AS14" s="141"/>
      <c r="AT14" s="142"/>
      <c r="AU14" s="142"/>
      <c r="AV14" s="142"/>
      <c r="AW14" s="142"/>
      <c r="AX14" s="142"/>
      <c r="AY14" s="142"/>
      <c r="AZ14" s="142"/>
      <c r="BA14" s="142"/>
      <c r="BB14" s="142"/>
      <c r="BC14" s="142"/>
      <c r="BD14" s="142"/>
      <c r="BE14" s="142"/>
      <c r="BF14" s="142"/>
      <c r="BG14" s="143"/>
    </row>
    <row r="15" spans="1:61" ht="14.25" thickTop="1" x14ac:dyDescent="0.15">
      <c r="A15" s="512">
        <v>5</v>
      </c>
      <c r="B15" s="514"/>
      <c r="C15" s="515"/>
      <c r="D15" s="515"/>
      <c r="E15" s="515"/>
      <c r="F15" s="515"/>
      <c r="G15" s="515"/>
      <c r="H15" s="515"/>
      <c r="I15" s="515"/>
      <c r="J15" s="515"/>
      <c r="K15" s="515"/>
      <c r="L15" s="515"/>
      <c r="M15" s="516"/>
      <c r="N15" s="520"/>
      <c r="O15" s="521"/>
      <c r="P15" s="524" t="s">
        <v>25</v>
      </c>
      <c r="Q15" s="524"/>
      <c r="R15" s="526"/>
      <c r="S15" s="528" t="str">
        <f t="shared" ref="S15" si="3">IF(BV15="","県名")</f>
        <v>県名</v>
      </c>
      <c r="T15" s="529"/>
      <c r="U15" s="529"/>
      <c r="V15" s="529"/>
      <c r="W15" s="532" t="s">
        <v>32</v>
      </c>
      <c r="X15" s="532"/>
      <c r="Y15" s="532"/>
      <c r="Z15" s="532"/>
      <c r="AA15" s="532"/>
      <c r="AB15" s="534" t="s">
        <v>745</v>
      </c>
      <c r="AC15" s="535"/>
      <c r="AD15" s="535"/>
      <c r="AE15" s="535"/>
      <c r="AF15" s="535"/>
      <c r="AG15" s="536"/>
      <c r="AH15" s="539"/>
      <c r="AI15" s="540"/>
      <c r="AJ15" s="540"/>
      <c r="AK15" s="136" t="s">
        <v>25</v>
      </c>
      <c r="AL15" s="507"/>
      <c r="AM15" s="507"/>
      <c r="AN15" s="507"/>
      <c r="AO15" s="136" t="s">
        <v>25</v>
      </c>
      <c r="AP15" s="507"/>
      <c r="AQ15" s="507"/>
      <c r="AR15" s="508"/>
      <c r="AS15" s="144"/>
      <c r="AT15" s="145"/>
      <c r="AU15" s="145"/>
      <c r="AV15" s="145"/>
      <c r="AW15" s="145"/>
      <c r="AX15" s="145"/>
      <c r="AY15" s="145"/>
      <c r="AZ15" s="145"/>
      <c r="BA15" s="145"/>
      <c r="BB15" s="145"/>
      <c r="BC15" s="145"/>
      <c r="BD15" s="145"/>
      <c r="BE15" s="145"/>
      <c r="BF15" s="145"/>
      <c r="BG15" s="146"/>
    </row>
    <row r="16" spans="1:61" ht="14.25" thickBot="1" x14ac:dyDescent="0.2">
      <c r="A16" s="513"/>
      <c r="B16" s="517"/>
      <c r="C16" s="518"/>
      <c r="D16" s="518"/>
      <c r="E16" s="518"/>
      <c r="F16" s="518"/>
      <c r="G16" s="518"/>
      <c r="H16" s="518"/>
      <c r="I16" s="518"/>
      <c r="J16" s="518"/>
      <c r="K16" s="518"/>
      <c r="L16" s="518"/>
      <c r="M16" s="519"/>
      <c r="N16" s="522"/>
      <c r="O16" s="523"/>
      <c r="P16" s="525"/>
      <c r="Q16" s="525"/>
      <c r="R16" s="527"/>
      <c r="S16" s="530"/>
      <c r="T16" s="531"/>
      <c r="U16" s="531"/>
      <c r="V16" s="531"/>
      <c r="W16" s="533"/>
      <c r="X16" s="533"/>
      <c r="Y16" s="533"/>
      <c r="Z16" s="533"/>
      <c r="AA16" s="533"/>
      <c r="AB16" s="537"/>
      <c r="AC16" s="537"/>
      <c r="AD16" s="537"/>
      <c r="AE16" s="537"/>
      <c r="AF16" s="537"/>
      <c r="AG16" s="538"/>
      <c r="AH16" s="509"/>
      <c r="AI16" s="510"/>
      <c r="AJ16" s="510"/>
      <c r="AK16" s="140" t="s">
        <v>744</v>
      </c>
      <c r="AL16" s="510"/>
      <c r="AM16" s="510"/>
      <c r="AN16" s="510"/>
      <c r="AO16" s="140" t="s">
        <v>744</v>
      </c>
      <c r="AP16" s="510"/>
      <c r="AQ16" s="510"/>
      <c r="AR16" s="511"/>
      <c r="AS16" s="147"/>
      <c r="AT16" s="148"/>
      <c r="AU16" s="148"/>
      <c r="AV16" s="148"/>
      <c r="AW16" s="148"/>
      <c r="AX16" s="148"/>
      <c r="AY16" s="148"/>
      <c r="AZ16" s="148"/>
      <c r="BA16" s="148"/>
      <c r="BB16" s="148"/>
      <c r="BC16" s="148"/>
      <c r="BD16" s="148"/>
      <c r="BE16" s="148"/>
      <c r="BF16" s="148"/>
      <c r="BG16" s="149"/>
    </row>
    <row r="17" spans="1:59" ht="14.25" thickTop="1" x14ac:dyDescent="0.15">
      <c r="A17" s="512">
        <v>6</v>
      </c>
      <c r="B17" s="514"/>
      <c r="C17" s="515"/>
      <c r="D17" s="515"/>
      <c r="E17" s="515"/>
      <c r="F17" s="515"/>
      <c r="G17" s="515"/>
      <c r="H17" s="515"/>
      <c r="I17" s="515"/>
      <c r="J17" s="515"/>
      <c r="K17" s="515"/>
      <c r="L17" s="515"/>
      <c r="M17" s="516"/>
      <c r="N17" s="520"/>
      <c r="O17" s="521"/>
      <c r="P17" s="524" t="s">
        <v>25</v>
      </c>
      <c r="Q17" s="524"/>
      <c r="R17" s="526"/>
      <c r="S17" s="528" t="str">
        <f t="shared" ref="S17" si="4">IF(BV17="","県名")</f>
        <v>県名</v>
      </c>
      <c r="T17" s="529"/>
      <c r="U17" s="529"/>
      <c r="V17" s="529"/>
      <c r="W17" s="532" t="s">
        <v>32</v>
      </c>
      <c r="X17" s="532"/>
      <c r="Y17" s="532"/>
      <c r="Z17" s="532"/>
      <c r="AA17" s="532"/>
      <c r="AB17" s="534" t="s">
        <v>745</v>
      </c>
      <c r="AC17" s="535"/>
      <c r="AD17" s="535"/>
      <c r="AE17" s="535"/>
      <c r="AF17" s="535"/>
      <c r="AG17" s="536"/>
      <c r="AH17" s="539"/>
      <c r="AI17" s="540"/>
      <c r="AJ17" s="540"/>
      <c r="AK17" s="136" t="s">
        <v>25</v>
      </c>
      <c r="AL17" s="507"/>
      <c r="AM17" s="507"/>
      <c r="AN17" s="507"/>
      <c r="AO17" s="136" t="s">
        <v>25</v>
      </c>
      <c r="AP17" s="507"/>
      <c r="AQ17" s="507"/>
      <c r="AR17" s="508"/>
      <c r="AS17" s="137"/>
      <c r="AT17" s="138"/>
      <c r="AU17" s="138"/>
      <c r="AV17" s="138"/>
      <c r="AW17" s="138"/>
      <c r="AX17" s="138"/>
      <c r="AY17" s="138"/>
      <c r="AZ17" s="138"/>
      <c r="BA17" s="138"/>
      <c r="BB17" s="138"/>
      <c r="BC17" s="138"/>
      <c r="BD17" s="138"/>
      <c r="BE17" s="138"/>
      <c r="BF17" s="138"/>
      <c r="BG17" s="139"/>
    </row>
    <row r="18" spans="1:59" ht="14.25" thickBot="1" x14ac:dyDescent="0.2">
      <c r="A18" s="513"/>
      <c r="B18" s="517"/>
      <c r="C18" s="518"/>
      <c r="D18" s="518"/>
      <c r="E18" s="518"/>
      <c r="F18" s="518"/>
      <c r="G18" s="518"/>
      <c r="H18" s="518"/>
      <c r="I18" s="518"/>
      <c r="J18" s="518"/>
      <c r="K18" s="518"/>
      <c r="L18" s="518"/>
      <c r="M18" s="519"/>
      <c r="N18" s="522"/>
      <c r="O18" s="523"/>
      <c r="P18" s="525"/>
      <c r="Q18" s="525"/>
      <c r="R18" s="527"/>
      <c r="S18" s="530"/>
      <c r="T18" s="531"/>
      <c r="U18" s="531"/>
      <c r="V18" s="531"/>
      <c r="W18" s="533"/>
      <c r="X18" s="533"/>
      <c r="Y18" s="533"/>
      <c r="Z18" s="533"/>
      <c r="AA18" s="533"/>
      <c r="AB18" s="537"/>
      <c r="AC18" s="537"/>
      <c r="AD18" s="537"/>
      <c r="AE18" s="537"/>
      <c r="AF18" s="537"/>
      <c r="AG18" s="538"/>
      <c r="AH18" s="509"/>
      <c r="AI18" s="510"/>
      <c r="AJ18" s="510"/>
      <c r="AK18" s="140" t="s">
        <v>744</v>
      </c>
      <c r="AL18" s="510"/>
      <c r="AM18" s="510"/>
      <c r="AN18" s="510"/>
      <c r="AO18" s="140" t="s">
        <v>744</v>
      </c>
      <c r="AP18" s="510"/>
      <c r="AQ18" s="510"/>
      <c r="AR18" s="511"/>
      <c r="AS18" s="141"/>
      <c r="AT18" s="142"/>
      <c r="AU18" s="142"/>
      <c r="AV18" s="142"/>
      <c r="AW18" s="142"/>
      <c r="AX18" s="142"/>
      <c r="AY18" s="142"/>
      <c r="AZ18" s="142"/>
      <c r="BA18" s="142"/>
      <c r="BB18" s="142"/>
      <c r="BC18" s="142"/>
      <c r="BD18" s="142"/>
      <c r="BE18" s="142"/>
      <c r="BF18" s="142"/>
      <c r="BG18" s="143"/>
    </row>
    <row r="19" spans="1:59" ht="14.25" thickTop="1" x14ac:dyDescent="0.15">
      <c r="A19" s="512">
        <v>7</v>
      </c>
      <c r="B19" s="514"/>
      <c r="C19" s="515"/>
      <c r="D19" s="515"/>
      <c r="E19" s="515"/>
      <c r="F19" s="515"/>
      <c r="G19" s="515"/>
      <c r="H19" s="515"/>
      <c r="I19" s="515"/>
      <c r="J19" s="515"/>
      <c r="K19" s="515"/>
      <c r="L19" s="515"/>
      <c r="M19" s="516"/>
      <c r="N19" s="520"/>
      <c r="O19" s="521"/>
      <c r="P19" s="524" t="s">
        <v>25</v>
      </c>
      <c r="Q19" s="524"/>
      <c r="R19" s="526"/>
      <c r="S19" s="528" t="str">
        <f t="shared" ref="S19" si="5">IF(BV19="","県名")</f>
        <v>県名</v>
      </c>
      <c r="T19" s="529"/>
      <c r="U19" s="529"/>
      <c r="V19" s="529"/>
      <c r="W19" s="532" t="s">
        <v>32</v>
      </c>
      <c r="X19" s="532"/>
      <c r="Y19" s="532"/>
      <c r="Z19" s="532"/>
      <c r="AA19" s="532"/>
      <c r="AB19" s="534" t="s">
        <v>745</v>
      </c>
      <c r="AC19" s="535"/>
      <c r="AD19" s="535"/>
      <c r="AE19" s="535"/>
      <c r="AF19" s="535"/>
      <c r="AG19" s="536"/>
      <c r="AH19" s="539"/>
      <c r="AI19" s="540"/>
      <c r="AJ19" s="540"/>
      <c r="AK19" s="136" t="s">
        <v>25</v>
      </c>
      <c r="AL19" s="507"/>
      <c r="AM19" s="507"/>
      <c r="AN19" s="507"/>
      <c r="AO19" s="136" t="s">
        <v>25</v>
      </c>
      <c r="AP19" s="507"/>
      <c r="AQ19" s="507"/>
      <c r="AR19" s="508"/>
      <c r="AS19" s="144"/>
      <c r="AT19" s="145"/>
      <c r="AU19" s="145"/>
      <c r="AV19" s="145"/>
      <c r="AW19" s="145"/>
      <c r="AX19" s="145"/>
      <c r="AY19" s="145"/>
      <c r="AZ19" s="145"/>
      <c r="BA19" s="145"/>
      <c r="BB19" s="145"/>
      <c r="BC19" s="145"/>
      <c r="BD19" s="145"/>
      <c r="BE19" s="145"/>
      <c r="BF19" s="145"/>
      <c r="BG19" s="146"/>
    </row>
    <row r="20" spans="1:59" ht="14.25" thickBot="1" x14ac:dyDescent="0.2">
      <c r="A20" s="513"/>
      <c r="B20" s="517"/>
      <c r="C20" s="518"/>
      <c r="D20" s="518"/>
      <c r="E20" s="518"/>
      <c r="F20" s="518"/>
      <c r="G20" s="518"/>
      <c r="H20" s="518"/>
      <c r="I20" s="518"/>
      <c r="J20" s="518"/>
      <c r="K20" s="518"/>
      <c r="L20" s="518"/>
      <c r="M20" s="519"/>
      <c r="N20" s="522"/>
      <c r="O20" s="523"/>
      <c r="P20" s="525"/>
      <c r="Q20" s="525"/>
      <c r="R20" s="527"/>
      <c r="S20" s="530"/>
      <c r="T20" s="531"/>
      <c r="U20" s="531"/>
      <c r="V20" s="531"/>
      <c r="W20" s="533"/>
      <c r="X20" s="533"/>
      <c r="Y20" s="533"/>
      <c r="Z20" s="533"/>
      <c r="AA20" s="533"/>
      <c r="AB20" s="537"/>
      <c r="AC20" s="537"/>
      <c r="AD20" s="537"/>
      <c r="AE20" s="537"/>
      <c r="AF20" s="537"/>
      <c r="AG20" s="538"/>
      <c r="AH20" s="509"/>
      <c r="AI20" s="510"/>
      <c r="AJ20" s="510"/>
      <c r="AK20" s="140" t="s">
        <v>744</v>
      </c>
      <c r="AL20" s="510"/>
      <c r="AM20" s="510"/>
      <c r="AN20" s="510"/>
      <c r="AO20" s="140" t="s">
        <v>744</v>
      </c>
      <c r="AP20" s="510"/>
      <c r="AQ20" s="510"/>
      <c r="AR20" s="511"/>
      <c r="AS20" s="147"/>
      <c r="AT20" s="148"/>
      <c r="AU20" s="148"/>
      <c r="AV20" s="148"/>
      <c r="AW20" s="148"/>
      <c r="AX20" s="148"/>
      <c r="AY20" s="148"/>
      <c r="AZ20" s="148"/>
      <c r="BA20" s="148"/>
      <c r="BB20" s="148"/>
      <c r="BC20" s="148"/>
      <c r="BD20" s="148"/>
      <c r="BE20" s="148"/>
      <c r="BF20" s="148"/>
      <c r="BG20" s="149"/>
    </row>
    <row r="21" spans="1:59" ht="14.25" thickTop="1" x14ac:dyDescent="0.15">
      <c r="A21" s="512">
        <v>8</v>
      </c>
      <c r="B21" s="514"/>
      <c r="C21" s="515"/>
      <c r="D21" s="515"/>
      <c r="E21" s="515"/>
      <c r="F21" s="515"/>
      <c r="G21" s="515"/>
      <c r="H21" s="515"/>
      <c r="I21" s="515"/>
      <c r="J21" s="515"/>
      <c r="K21" s="515"/>
      <c r="L21" s="515"/>
      <c r="M21" s="516"/>
      <c r="N21" s="520"/>
      <c r="O21" s="521"/>
      <c r="P21" s="524" t="s">
        <v>25</v>
      </c>
      <c r="Q21" s="524"/>
      <c r="R21" s="526"/>
      <c r="S21" s="528" t="str">
        <f t="shared" ref="S21" si="6">IF(BV21="","県名")</f>
        <v>県名</v>
      </c>
      <c r="T21" s="529"/>
      <c r="U21" s="529"/>
      <c r="V21" s="529"/>
      <c r="W21" s="532" t="s">
        <v>32</v>
      </c>
      <c r="X21" s="532"/>
      <c r="Y21" s="532"/>
      <c r="Z21" s="532"/>
      <c r="AA21" s="532"/>
      <c r="AB21" s="534" t="s">
        <v>745</v>
      </c>
      <c r="AC21" s="535"/>
      <c r="AD21" s="535"/>
      <c r="AE21" s="535"/>
      <c r="AF21" s="535"/>
      <c r="AG21" s="536"/>
      <c r="AH21" s="539"/>
      <c r="AI21" s="540"/>
      <c r="AJ21" s="540"/>
      <c r="AK21" s="136" t="s">
        <v>25</v>
      </c>
      <c r="AL21" s="507"/>
      <c r="AM21" s="507"/>
      <c r="AN21" s="507"/>
      <c r="AO21" s="136" t="s">
        <v>25</v>
      </c>
      <c r="AP21" s="507"/>
      <c r="AQ21" s="507"/>
      <c r="AR21" s="508"/>
      <c r="AS21" s="137"/>
      <c r="AT21" s="138"/>
      <c r="AU21" s="138"/>
      <c r="AV21" s="138"/>
      <c r="AW21" s="138"/>
      <c r="AX21" s="138"/>
      <c r="AY21" s="138"/>
      <c r="AZ21" s="138"/>
      <c r="BA21" s="138"/>
      <c r="BB21" s="138"/>
      <c r="BC21" s="138"/>
      <c r="BD21" s="138"/>
      <c r="BE21" s="138"/>
      <c r="BF21" s="138"/>
      <c r="BG21" s="139"/>
    </row>
    <row r="22" spans="1:59" ht="14.25" thickBot="1" x14ac:dyDescent="0.2">
      <c r="A22" s="513"/>
      <c r="B22" s="517"/>
      <c r="C22" s="518"/>
      <c r="D22" s="518"/>
      <c r="E22" s="518"/>
      <c r="F22" s="518"/>
      <c r="G22" s="518"/>
      <c r="H22" s="518"/>
      <c r="I22" s="518"/>
      <c r="J22" s="518"/>
      <c r="K22" s="518"/>
      <c r="L22" s="518"/>
      <c r="M22" s="519"/>
      <c r="N22" s="522"/>
      <c r="O22" s="523"/>
      <c r="P22" s="525"/>
      <c r="Q22" s="525"/>
      <c r="R22" s="527"/>
      <c r="S22" s="530"/>
      <c r="T22" s="531"/>
      <c r="U22" s="531"/>
      <c r="V22" s="531"/>
      <c r="W22" s="533"/>
      <c r="X22" s="533"/>
      <c r="Y22" s="533"/>
      <c r="Z22" s="533"/>
      <c r="AA22" s="533"/>
      <c r="AB22" s="537"/>
      <c r="AC22" s="537"/>
      <c r="AD22" s="537"/>
      <c r="AE22" s="537"/>
      <c r="AF22" s="537"/>
      <c r="AG22" s="538"/>
      <c r="AH22" s="509"/>
      <c r="AI22" s="510"/>
      <c r="AJ22" s="510"/>
      <c r="AK22" s="140" t="s">
        <v>744</v>
      </c>
      <c r="AL22" s="510"/>
      <c r="AM22" s="510"/>
      <c r="AN22" s="510"/>
      <c r="AO22" s="140" t="s">
        <v>744</v>
      </c>
      <c r="AP22" s="510"/>
      <c r="AQ22" s="510"/>
      <c r="AR22" s="511"/>
      <c r="AS22" s="141"/>
      <c r="AT22" s="142"/>
      <c r="AU22" s="142"/>
      <c r="AV22" s="142"/>
      <c r="AW22" s="142"/>
      <c r="AX22" s="142"/>
      <c r="AY22" s="142"/>
      <c r="AZ22" s="142"/>
      <c r="BA22" s="142"/>
      <c r="BB22" s="142"/>
      <c r="BC22" s="142"/>
      <c r="BD22" s="142"/>
      <c r="BE22" s="142"/>
      <c r="BF22" s="142"/>
      <c r="BG22" s="143"/>
    </row>
    <row r="23" spans="1:59" ht="14.25" thickTop="1" x14ac:dyDescent="0.15">
      <c r="A23" s="512">
        <v>9</v>
      </c>
      <c r="B23" s="514"/>
      <c r="C23" s="515"/>
      <c r="D23" s="515"/>
      <c r="E23" s="515"/>
      <c r="F23" s="515"/>
      <c r="G23" s="515"/>
      <c r="H23" s="515"/>
      <c r="I23" s="515"/>
      <c r="J23" s="515"/>
      <c r="K23" s="515"/>
      <c r="L23" s="515"/>
      <c r="M23" s="516"/>
      <c r="N23" s="520"/>
      <c r="O23" s="521"/>
      <c r="P23" s="524" t="s">
        <v>25</v>
      </c>
      <c r="Q23" s="524"/>
      <c r="R23" s="526"/>
      <c r="S23" s="528" t="str">
        <f t="shared" ref="S23" si="7">IF(BV23="","県名")</f>
        <v>県名</v>
      </c>
      <c r="T23" s="529"/>
      <c r="U23" s="529"/>
      <c r="V23" s="529"/>
      <c r="W23" s="532" t="s">
        <v>32</v>
      </c>
      <c r="X23" s="532"/>
      <c r="Y23" s="532"/>
      <c r="Z23" s="532"/>
      <c r="AA23" s="532"/>
      <c r="AB23" s="534" t="s">
        <v>745</v>
      </c>
      <c r="AC23" s="535"/>
      <c r="AD23" s="535"/>
      <c r="AE23" s="535"/>
      <c r="AF23" s="535"/>
      <c r="AG23" s="536"/>
      <c r="AH23" s="539"/>
      <c r="AI23" s="540"/>
      <c r="AJ23" s="540"/>
      <c r="AK23" s="136" t="s">
        <v>25</v>
      </c>
      <c r="AL23" s="507"/>
      <c r="AM23" s="507"/>
      <c r="AN23" s="507"/>
      <c r="AO23" s="136" t="s">
        <v>25</v>
      </c>
      <c r="AP23" s="507"/>
      <c r="AQ23" s="507"/>
      <c r="AR23" s="508"/>
      <c r="AS23" s="144"/>
      <c r="AT23" s="145"/>
      <c r="AU23" s="145"/>
      <c r="AV23" s="145"/>
      <c r="AW23" s="145"/>
      <c r="AX23" s="145"/>
      <c r="AY23" s="145"/>
      <c r="AZ23" s="145"/>
      <c r="BA23" s="145"/>
      <c r="BB23" s="145"/>
      <c r="BC23" s="145"/>
      <c r="BD23" s="145"/>
      <c r="BE23" s="145"/>
      <c r="BF23" s="145"/>
      <c r="BG23" s="146"/>
    </row>
    <row r="24" spans="1:59" ht="14.25" thickBot="1" x14ac:dyDescent="0.2">
      <c r="A24" s="513"/>
      <c r="B24" s="517"/>
      <c r="C24" s="518"/>
      <c r="D24" s="518"/>
      <c r="E24" s="518"/>
      <c r="F24" s="518"/>
      <c r="G24" s="518"/>
      <c r="H24" s="518"/>
      <c r="I24" s="518"/>
      <c r="J24" s="518"/>
      <c r="K24" s="518"/>
      <c r="L24" s="518"/>
      <c r="M24" s="519"/>
      <c r="N24" s="522"/>
      <c r="O24" s="523"/>
      <c r="P24" s="525"/>
      <c r="Q24" s="525"/>
      <c r="R24" s="527"/>
      <c r="S24" s="530"/>
      <c r="T24" s="531"/>
      <c r="U24" s="531"/>
      <c r="V24" s="531"/>
      <c r="W24" s="533"/>
      <c r="X24" s="533"/>
      <c r="Y24" s="533"/>
      <c r="Z24" s="533"/>
      <c r="AA24" s="533"/>
      <c r="AB24" s="537"/>
      <c r="AC24" s="537"/>
      <c r="AD24" s="537"/>
      <c r="AE24" s="537"/>
      <c r="AF24" s="537"/>
      <c r="AG24" s="538"/>
      <c r="AH24" s="509"/>
      <c r="AI24" s="510"/>
      <c r="AJ24" s="510"/>
      <c r="AK24" s="140" t="s">
        <v>744</v>
      </c>
      <c r="AL24" s="510"/>
      <c r="AM24" s="510"/>
      <c r="AN24" s="510"/>
      <c r="AO24" s="140" t="s">
        <v>744</v>
      </c>
      <c r="AP24" s="510"/>
      <c r="AQ24" s="510"/>
      <c r="AR24" s="511"/>
      <c r="AS24" s="147"/>
      <c r="AT24" s="148"/>
      <c r="AU24" s="148"/>
      <c r="AV24" s="148"/>
      <c r="AW24" s="148"/>
      <c r="AX24" s="148"/>
      <c r="AY24" s="148"/>
      <c r="AZ24" s="148"/>
      <c r="BA24" s="148"/>
      <c r="BB24" s="148"/>
      <c r="BC24" s="148"/>
      <c r="BD24" s="148"/>
      <c r="BE24" s="148"/>
      <c r="BF24" s="148"/>
      <c r="BG24" s="149"/>
    </row>
    <row r="25" spans="1:59" ht="14.25" thickTop="1" x14ac:dyDescent="0.15">
      <c r="A25" s="512">
        <v>10</v>
      </c>
      <c r="B25" s="514"/>
      <c r="C25" s="515"/>
      <c r="D25" s="515"/>
      <c r="E25" s="515"/>
      <c r="F25" s="515"/>
      <c r="G25" s="515"/>
      <c r="H25" s="515"/>
      <c r="I25" s="515"/>
      <c r="J25" s="515"/>
      <c r="K25" s="515"/>
      <c r="L25" s="515"/>
      <c r="M25" s="516"/>
      <c r="N25" s="520"/>
      <c r="O25" s="521"/>
      <c r="P25" s="524" t="s">
        <v>25</v>
      </c>
      <c r="Q25" s="524"/>
      <c r="R25" s="526"/>
      <c r="S25" s="528" t="str">
        <f t="shared" ref="S25" si="8">IF(BV25="","県名")</f>
        <v>県名</v>
      </c>
      <c r="T25" s="529"/>
      <c r="U25" s="529"/>
      <c r="V25" s="529"/>
      <c r="W25" s="532" t="s">
        <v>32</v>
      </c>
      <c r="X25" s="532"/>
      <c r="Y25" s="532"/>
      <c r="Z25" s="532"/>
      <c r="AA25" s="532"/>
      <c r="AB25" s="534" t="s">
        <v>745</v>
      </c>
      <c r="AC25" s="535"/>
      <c r="AD25" s="535"/>
      <c r="AE25" s="535"/>
      <c r="AF25" s="535"/>
      <c r="AG25" s="536"/>
      <c r="AH25" s="539"/>
      <c r="AI25" s="540"/>
      <c r="AJ25" s="540"/>
      <c r="AK25" s="136" t="s">
        <v>25</v>
      </c>
      <c r="AL25" s="507"/>
      <c r="AM25" s="507"/>
      <c r="AN25" s="507"/>
      <c r="AO25" s="136" t="s">
        <v>25</v>
      </c>
      <c r="AP25" s="507"/>
      <c r="AQ25" s="507"/>
      <c r="AR25" s="508"/>
      <c r="AS25" s="137"/>
      <c r="AT25" s="138"/>
      <c r="AU25" s="138"/>
      <c r="AV25" s="138"/>
      <c r="AW25" s="138"/>
      <c r="AX25" s="138"/>
      <c r="AY25" s="138"/>
      <c r="AZ25" s="138"/>
      <c r="BA25" s="138"/>
      <c r="BB25" s="138"/>
      <c r="BC25" s="138"/>
      <c r="BD25" s="138"/>
      <c r="BE25" s="138"/>
      <c r="BF25" s="138"/>
      <c r="BG25" s="139"/>
    </row>
    <row r="26" spans="1:59" ht="14.25" thickBot="1" x14ac:dyDescent="0.2">
      <c r="A26" s="513"/>
      <c r="B26" s="517"/>
      <c r="C26" s="518"/>
      <c r="D26" s="518"/>
      <c r="E26" s="518"/>
      <c r="F26" s="518"/>
      <c r="G26" s="518"/>
      <c r="H26" s="518"/>
      <c r="I26" s="518"/>
      <c r="J26" s="518"/>
      <c r="K26" s="518"/>
      <c r="L26" s="518"/>
      <c r="M26" s="519"/>
      <c r="N26" s="522"/>
      <c r="O26" s="523"/>
      <c r="P26" s="525"/>
      <c r="Q26" s="525"/>
      <c r="R26" s="527"/>
      <c r="S26" s="530"/>
      <c r="T26" s="531"/>
      <c r="U26" s="531"/>
      <c r="V26" s="531"/>
      <c r="W26" s="533"/>
      <c r="X26" s="533"/>
      <c r="Y26" s="533"/>
      <c r="Z26" s="533"/>
      <c r="AA26" s="533"/>
      <c r="AB26" s="537"/>
      <c r="AC26" s="537"/>
      <c r="AD26" s="537"/>
      <c r="AE26" s="537"/>
      <c r="AF26" s="537"/>
      <c r="AG26" s="538"/>
      <c r="AH26" s="509"/>
      <c r="AI26" s="510"/>
      <c r="AJ26" s="510"/>
      <c r="AK26" s="140" t="s">
        <v>744</v>
      </c>
      <c r="AL26" s="510"/>
      <c r="AM26" s="510"/>
      <c r="AN26" s="510"/>
      <c r="AO26" s="140" t="s">
        <v>744</v>
      </c>
      <c r="AP26" s="510"/>
      <c r="AQ26" s="510"/>
      <c r="AR26" s="511"/>
      <c r="AS26" s="141"/>
      <c r="AT26" s="142"/>
      <c r="AU26" s="142"/>
      <c r="AV26" s="142"/>
      <c r="AW26" s="142"/>
      <c r="AX26" s="142"/>
      <c r="AY26" s="142"/>
      <c r="AZ26" s="142"/>
      <c r="BA26" s="142"/>
      <c r="BB26" s="142"/>
      <c r="BC26" s="142"/>
      <c r="BD26" s="142"/>
      <c r="BE26" s="142"/>
      <c r="BF26" s="142"/>
      <c r="BG26" s="143"/>
    </row>
    <row r="27" spans="1:59" ht="14.25" thickTop="1" x14ac:dyDescent="0.15">
      <c r="A27" s="512">
        <v>11</v>
      </c>
      <c r="B27" s="514"/>
      <c r="C27" s="515"/>
      <c r="D27" s="515"/>
      <c r="E27" s="515"/>
      <c r="F27" s="515"/>
      <c r="G27" s="515"/>
      <c r="H27" s="515"/>
      <c r="I27" s="515"/>
      <c r="J27" s="515"/>
      <c r="K27" s="515"/>
      <c r="L27" s="515"/>
      <c r="M27" s="516"/>
      <c r="N27" s="520"/>
      <c r="O27" s="521"/>
      <c r="P27" s="524" t="s">
        <v>25</v>
      </c>
      <c r="Q27" s="524"/>
      <c r="R27" s="526"/>
      <c r="S27" s="528" t="str">
        <f t="shared" ref="S27" si="9">IF(BV27="","県名")</f>
        <v>県名</v>
      </c>
      <c r="T27" s="529"/>
      <c r="U27" s="529"/>
      <c r="V27" s="529"/>
      <c r="W27" s="532" t="s">
        <v>32</v>
      </c>
      <c r="X27" s="532"/>
      <c r="Y27" s="532"/>
      <c r="Z27" s="532"/>
      <c r="AA27" s="532"/>
      <c r="AB27" s="534" t="s">
        <v>745</v>
      </c>
      <c r="AC27" s="535"/>
      <c r="AD27" s="535"/>
      <c r="AE27" s="535"/>
      <c r="AF27" s="535"/>
      <c r="AG27" s="536"/>
      <c r="AH27" s="539"/>
      <c r="AI27" s="540"/>
      <c r="AJ27" s="540"/>
      <c r="AK27" s="136" t="s">
        <v>25</v>
      </c>
      <c r="AL27" s="507"/>
      <c r="AM27" s="507"/>
      <c r="AN27" s="507"/>
      <c r="AO27" s="136" t="s">
        <v>25</v>
      </c>
      <c r="AP27" s="507"/>
      <c r="AQ27" s="507"/>
      <c r="AR27" s="508"/>
      <c r="AS27" s="144"/>
      <c r="AT27" s="145"/>
      <c r="AU27" s="145"/>
      <c r="AV27" s="145"/>
      <c r="AW27" s="145"/>
      <c r="AX27" s="145"/>
      <c r="AY27" s="145"/>
      <c r="AZ27" s="145"/>
      <c r="BA27" s="145"/>
      <c r="BB27" s="145"/>
      <c r="BC27" s="145"/>
      <c r="BD27" s="145"/>
      <c r="BE27" s="145"/>
      <c r="BF27" s="145"/>
      <c r="BG27" s="146"/>
    </row>
    <row r="28" spans="1:59" ht="14.25" thickBot="1" x14ac:dyDescent="0.2">
      <c r="A28" s="513"/>
      <c r="B28" s="517"/>
      <c r="C28" s="518"/>
      <c r="D28" s="518"/>
      <c r="E28" s="518"/>
      <c r="F28" s="518"/>
      <c r="G28" s="518"/>
      <c r="H28" s="518"/>
      <c r="I28" s="518"/>
      <c r="J28" s="518"/>
      <c r="K28" s="518"/>
      <c r="L28" s="518"/>
      <c r="M28" s="519"/>
      <c r="N28" s="522"/>
      <c r="O28" s="523"/>
      <c r="P28" s="525"/>
      <c r="Q28" s="525"/>
      <c r="R28" s="527"/>
      <c r="S28" s="530"/>
      <c r="T28" s="531"/>
      <c r="U28" s="531"/>
      <c r="V28" s="531"/>
      <c r="W28" s="533"/>
      <c r="X28" s="533"/>
      <c r="Y28" s="533"/>
      <c r="Z28" s="533"/>
      <c r="AA28" s="533"/>
      <c r="AB28" s="537"/>
      <c r="AC28" s="537"/>
      <c r="AD28" s="537"/>
      <c r="AE28" s="537"/>
      <c r="AF28" s="537"/>
      <c r="AG28" s="538"/>
      <c r="AH28" s="509"/>
      <c r="AI28" s="510"/>
      <c r="AJ28" s="510"/>
      <c r="AK28" s="140" t="s">
        <v>744</v>
      </c>
      <c r="AL28" s="510"/>
      <c r="AM28" s="510"/>
      <c r="AN28" s="510"/>
      <c r="AO28" s="140" t="s">
        <v>744</v>
      </c>
      <c r="AP28" s="510"/>
      <c r="AQ28" s="510"/>
      <c r="AR28" s="511"/>
      <c r="AS28" s="147"/>
      <c r="AT28" s="148"/>
      <c r="AU28" s="148"/>
      <c r="AV28" s="148"/>
      <c r="AW28" s="148"/>
      <c r="AX28" s="148"/>
      <c r="AY28" s="148"/>
      <c r="AZ28" s="148"/>
      <c r="BA28" s="148"/>
      <c r="BB28" s="148"/>
      <c r="BC28" s="148"/>
      <c r="BD28" s="148"/>
      <c r="BE28" s="148"/>
      <c r="BF28" s="148"/>
      <c r="BG28" s="149"/>
    </row>
    <row r="29" spans="1:59" ht="14.25" thickTop="1" x14ac:dyDescent="0.15">
      <c r="A29" s="512">
        <v>12</v>
      </c>
      <c r="B29" s="514"/>
      <c r="C29" s="515"/>
      <c r="D29" s="515"/>
      <c r="E29" s="515"/>
      <c r="F29" s="515"/>
      <c r="G29" s="515"/>
      <c r="H29" s="515"/>
      <c r="I29" s="515"/>
      <c r="J29" s="515"/>
      <c r="K29" s="515"/>
      <c r="L29" s="515"/>
      <c r="M29" s="516"/>
      <c r="N29" s="520"/>
      <c r="O29" s="521"/>
      <c r="P29" s="524" t="s">
        <v>25</v>
      </c>
      <c r="Q29" s="524"/>
      <c r="R29" s="526"/>
      <c r="S29" s="528" t="str">
        <f t="shared" ref="S29" si="10">IF(BV29="","県名")</f>
        <v>県名</v>
      </c>
      <c r="T29" s="529"/>
      <c r="U29" s="529"/>
      <c r="V29" s="529"/>
      <c r="W29" s="532" t="s">
        <v>32</v>
      </c>
      <c r="X29" s="532"/>
      <c r="Y29" s="532"/>
      <c r="Z29" s="532"/>
      <c r="AA29" s="532"/>
      <c r="AB29" s="534" t="s">
        <v>745</v>
      </c>
      <c r="AC29" s="535"/>
      <c r="AD29" s="535"/>
      <c r="AE29" s="535"/>
      <c r="AF29" s="535"/>
      <c r="AG29" s="536"/>
      <c r="AH29" s="539"/>
      <c r="AI29" s="540"/>
      <c r="AJ29" s="540"/>
      <c r="AK29" s="136" t="s">
        <v>25</v>
      </c>
      <c r="AL29" s="507"/>
      <c r="AM29" s="507"/>
      <c r="AN29" s="507"/>
      <c r="AO29" s="136" t="s">
        <v>25</v>
      </c>
      <c r="AP29" s="507"/>
      <c r="AQ29" s="507"/>
      <c r="AR29" s="508"/>
      <c r="AS29" s="137"/>
      <c r="AT29" s="138"/>
      <c r="AU29" s="138"/>
      <c r="AV29" s="138"/>
      <c r="AW29" s="138"/>
      <c r="AX29" s="138"/>
      <c r="AY29" s="138"/>
      <c r="AZ29" s="138"/>
      <c r="BA29" s="138"/>
      <c r="BB29" s="138"/>
      <c r="BC29" s="138"/>
      <c r="BD29" s="138"/>
      <c r="BE29" s="138"/>
      <c r="BF29" s="138"/>
      <c r="BG29" s="139"/>
    </row>
    <row r="30" spans="1:59" ht="14.25" thickBot="1" x14ac:dyDescent="0.2">
      <c r="A30" s="513"/>
      <c r="B30" s="517"/>
      <c r="C30" s="518"/>
      <c r="D30" s="518"/>
      <c r="E30" s="518"/>
      <c r="F30" s="518"/>
      <c r="G30" s="518"/>
      <c r="H30" s="518"/>
      <c r="I30" s="518"/>
      <c r="J30" s="518"/>
      <c r="K30" s="518"/>
      <c r="L30" s="518"/>
      <c r="M30" s="519"/>
      <c r="N30" s="522"/>
      <c r="O30" s="523"/>
      <c r="P30" s="525"/>
      <c r="Q30" s="525"/>
      <c r="R30" s="527"/>
      <c r="S30" s="530"/>
      <c r="T30" s="531"/>
      <c r="U30" s="531"/>
      <c r="V30" s="531"/>
      <c r="W30" s="533"/>
      <c r="X30" s="533"/>
      <c r="Y30" s="533"/>
      <c r="Z30" s="533"/>
      <c r="AA30" s="533"/>
      <c r="AB30" s="537"/>
      <c r="AC30" s="537"/>
      <c r="AD30" s="537"/>
      <c r="AE30" s="537"/>
      <c r="AF30" s="537"/>
      <c r="AG30" s="538"/>
      <c r="AH30" s="509"/>
      <c r="AI30" s="510"/>
      <c r="AJ30" s="510"/>
      <c r="AK30" s="140" t="s">
        <v>744</v>
      </c>
      <c r="AL30" s="510"/>
      <c r="AM30" s="510"/>
      <c r="AN30" s="510"/>
      <c r="AO30" s="140" t="s">
        <v>744</v>
      </c>
      <c r="AP30" s="510"/>
      <c r="AQ30" s="510"/>
      <c r="AR30" s="511"/>
      <c r="AS30" s="141"/>
      <c r="AT30" s="142"/>
      <c r="AU30" s="142"/>
      <c r="AV30" s="142"/>
      <c r="AW30" s="142"/>
      <c r="AX30" s="142"/>
      <c r="AY30" s="142"/>
      <c r="AZ30" s="142"/>
      <c r="BA30" s="142"/>
      <c r="BB30" s="142"/>
      <c r="BC30" s="142"/>
      <c r="BD30" s="142"/>
      <c r="BE30" s="142"/>
      <c r="BF30" s="142"/>
      <c r="BG30" s="143"/>
    </row>
    <row r="31" spans="1:59" ht="14.25" thickTop="1" x14ac:dyDescent="0.15">
      <c r="A31" s="512">
        <v>13</v>
      </c>
      <c r="B31" s="514"/>
      <c r="C31" s="515"/>
      <c r="D31" s="515"/>
      <c r="E31" s="515"/>
      <c r="F31" s="515"/>
      <c r="G31" s="515"/>
      <c r="H31" s="515"/>
      <c r="I31" s="515"/>
      <c r="J31" s="515"/>
      <c r="K31" s="515"/>
      <c r="L31" s="515"/>
      <c r="M31" s="516"/>
      <c r="N31" s="520"/>
      <c r="O31" s="521"/>
      <c r="P31" s="524" t="s">
        <v>25</v>
      </c>
      <c r="Q31" s="524"/>
      <c r="R31" s="526"/>
      <c r="S31" s="528" t="str">
        <f t="shared" ref="S31" si="11">IF(BV31="","県名")</f>
        <v>県名</v>
      </c>
      <c r="T31" s="529"/>
      <c r="U31" s="529"/>
      <c r="V31" s="529"/>
      <c r="W31" s="532" t="s">
        <v>32</v>
      </c>
      <c r="X31" s="532"/>
      <c r="Y31" s="532"/>
      <c r="Z31" s="532"/>
      <c r="AA31" s="532"/>
      <c r="AB31" s="534" t="s">
        <v>745</v>
      </c>
      <c r="AC31" s="535"/>
      <c r="AD31" s="535"/>
      <c r="AE31" s="535"/>
      <c r="AF31" s="535"/>
      <c r="AG31" s="536"/>
      <c r="AH31" s="539"/>
      <c r="AI31" s="540"/>
      <c r="AJ31" s="540"/>
      <c r="AK31" s="136" t="s">
        <v>25</v>
      </c>
      <c r="AL31" s="507"/>
      <c r="AM31" s="507"/>
      <c r="AN31" s="507"/>
      <c r="AO31" s="136" t="s">
        <v>25</v>
      </c>
      <c r="AP31" s="507"/>
      <c r="AQ31" s="507"/>
      <c r="AR31" s="508"/>
      <c r="AS31" s="144"/>
      <c r="AT31" s="145"/>
      <c r="AU31" s="145"/>
      <c r="AV31" s="145"/>
      <c r="AW31" s="145"/>
      <c r="AX31" s="145"/>
      <c r="AY31" s="145"/>
      <c r="AZ31" s="145"/>
      <c r="BA31" s="145"/>
      <c r="BB31" s="145"/>
      <c r="BC31" s="145"/>
      <c r="BD31" s="145"/>
      <c r="BE31" s="145"/>
      <c r="BF31" s="145"/>
      <c r="BG31" s="146"/>
    </row>
    <row r="32" spans="1:59" ht="14.25" thickBot="1" x14ac:dyDescent="0.2">
      <c r="A32" s="513"/>
      <c r="B32" s="517"/>
      <c r="C32" s="518"/>
      <c r="D32" s="518"/>
      <c r="E32" s="518"/>
      <c r="F32" s="518"/>
      <c r="G32" s="518"/>
      <c r="H32" s="518"/>
      <c r="I32" s="518"/>
      <c r="J32" s="518"/>
      <c r="K32" s="518"/>
      <c r="L32" s="518"/>
      <c r="M32" s="519"/>
      <c r="N32" s="522"/>
      <c r="O32" s="523"/>
      <c r="P32" s="525"/>
      <c r="Q32" s="525"/>
      <c r="R32" s="527"/>
      <c r="S32" s="530"/>
      <c r="T32" s="531"/>
      <c r="U32" s="531"/>
      <c r="V32" s="531"/>
      <c r="W32" s="533"/>
      <c r="X32" s="533"/>
      <c r="Y32" s="533"/>
      <c r="Z32" s="533"/>
      <c r="AA32" s="533"/>
      <c r="AB32" s="537"/>
      <c r="AC32" s="537"/>
      <c r="AD32" s="537"/>
      <c r="AE32" s="537"/>
      <c r="AF32" s="537"/>
      <c r="AG32" s="538"/>
      <c r="AH32" s="509"/>
      <c r="AI32" s="510"/>
      <c r="AJ32" s="510"/>
      <c r="AK32" s="140" t="s">
        <v>744</v>
      </c>
      <c r="AL32" s="510"/>
      <c r="AM32" s="510"/>
      <c r="AN32" s="510"/>
      <c r="AO32" s="140" t="s">
        <v>744</v>
      </c>
      <c r="AP32" s="510"/>
      <c r="AQ32" s="510"/>
      <c r="AR32" s="511"/>
      <c r="AS32" s="147"/>
      <c r="AT32" s="148"/>
      <c r="AU32" s="148"/>
      <c r="AV32" s="148"/>
      <c r="AW32" s="148"/>
      <c r="AX32" s="148"/>
      <c r="AY32" s="148"/>
      <c r="AZ32" s="148"/>
      <c r="BA32" s="148"/>
      <c r="BB32" s="148"/>
      <c r="BC32" s="148"/>
      <c r="BD32" s="148"/>
      <c r="BE32" s="148"/>
      <c r="BF32" s="148"/>
      <c r="BG32" s="149"/>
    </row>
    <row r="33" spans="1:59" ht="14.25" thickTop="1" x14ac:dyDescent="0.15">
      <c r="A33" s="512">
        <v>14</v>
      </c>
      <c r="B33" s="514"/>
      <c r="C33" s="515"/>
      <c r="D33" s="515"/>
      <c r="E33" s="515"/>
      <c r="F33" s="515"/>
      <c r="G33" s="515"/>
      <c r="H33" s="515"/>
      <c r="I33" s="515"/>
      <c r="J33" s="515"/>
      <c r="K33" s="515"/>
      <c r="L33" s="515"/>
      <c r="M33" s="516"/>
      <c r="N33" s="520"/>
      <c r="O33" s="521"/>
      <c r="P33" s="524" t="s">
        <v>25</v>
      </c>
      <c r="Q33" s="524"/>
      <c r="R33" s="526"/>
      <c r="S33" s="528" t="str">
        <f t="shared" ref="S33" si="12">IF(BV33="","県名")</f>
        <v>県名</v>
      </c>
      <c r="T33" s="529"/>
      <c r="U33" s="529"/>
      <c r="V33" s="529"/>
      <c r="W33" s="532" t="s">
        <v>32</v>
      </c>
      <c r="X33" s="532"/>
      <c r="Y33" s="532"/>
      <c r="Z33" s="532"/>
      <c r="AA33" s="532"/>
      <c r="AB33" s="534" t="s">
        <v>745</v>
      </c>
      <c r="AC33" s="535"/>
      <c r="AD33" s="535"/>
      <c r="AE33" s="535"/>
      <c r="AF33" s="535"/>
      <c r="AG33" s="536"/>
      <c r="AH33" s="539"/>
      <c r="AI33" s="540"/>
      <c r="AJ33" s="540"/>
      <c r="AK33" s="136" t="s">
        <v>25</v>
      </c>
      <c r="AL33" s="507"/>
      <c r="AM33" s="507"/>
      <c r="AN33" s="507"/>
      <c r="AO33" s="136" t="s">
        <v>25</v>
      </c>
      <c r="AP33" s="507"/>
      <c r="AQ33" s="507"/>
      <c r="AR33" s="508"/>
      <c r="AS33" s="137"/>
      <c r="AT33" s="138"/>
      <c r="AU33" s="138"/>
      <c r="AV33" s="138"/>
      <c r="AW33" s="138"/>
      <c r="AX33" s="138"/>
      <c r="AY33" s="138"/>
      <c r="AZ33" s="138"/>
      <c r="BA33" s="138"/>
      <c r="BB33" s="138"/>
      <c r="BC33" s="138"/>
      <c r="BD33" s="138"/>
      <c r="BE33" s="138"/>
      <c r="BF33" s="138"/>
      <c r="BG33" s="139"/>
    </row>
    <row r="34" spans="1:59" ht="14.25" thickBot="1" x14ac:dyDescent="0.2">
      <c r="A34" s="513"/>
      <c r="B34" s="517"/>
      <c r="C34" s="518"/>
      <c r="D34" s="518"/>
      <c r="E34" s="518"/>
      <c r="F34" s="518"/>
      <c r="G34" s="518"/>
      <c r="H34" s="518"/>
      <c r="I34" s="518"/>
      <c r="J34" s="518"/>
      <c r="K34" s="518"/>
      <c r="L34" s="518"/>
      <c r="M34" s="519"/>
      <c r="N34" s="522"/>
      <c r="O34" s="523"/>
      <c r="P34" s="525"/>
      <c r="Q34" s="525"/>
      <c r="R34" s="527"/>
      <c r="S34" s="530"/>
      <c r="T34" s="531"/>
      <c r="U34" s="531"/>
      <c r="V34" s="531"/>
      <c r="W34" s="533"/>
      <c r="X34" s="533"/>
      <c r="Y34" s="533"/>
      <c r="Z34" s="533"/>
      <c r="AA34" s="533"/>
      <c r="AB34" s="537"/>
      <c r="AC34" s="537"/>
      <c r="AD34" s="537"/>
      <c r="AE34" s="537"/>
      <c r="AF34" s="537"/>
      <c r="AG34" s="538"/>
      <c r="AH34" s="509"/>
      <c r="AI34" s="510"/>
      <c r="AJ34" s="510"/>
      <c r="AK34" s="140" t="s">
        <v>744</v>
      </c>
      <c r="AL34" s="510"/>
      <c r="AM34" s="510"/>
      <c r="AN34" s="510"/>
      <c r="AO34" s="140" t="s">
        <v>744</v>
      </c>
      <c r="AP34" s="510"/>
      <c r="AQ34" s="510"/>
      <c r="AR34" s="511"/>
      <c r="AS34" s="141"/>
      <c r="AT34" s="142"/>
      <c r="AU34" s="142"/>
      <c r="AV34" s="142"/>
      <c r="AW34" s="142"/>
      <c r="AX34" s="142"/>
      <c r="AY34" s="142"/>
      <c r="AZ34" s="142"/>
      <c r="BA34" s="142"/>
      <c r="BB34" s="142"/>
      <c r="BC34" s="142"/>
      <c r="BD34" s="142"/>
      <c r="BE34" s="142"/>
      <c r="BF34" s="142"/>
      <c r="BG34" s="143"/>
    </row>
    <row r="35" spans="1:59" ht="14.25" thickTop="1" x14ac:dyDescent="0.15">
      <c r="A35" s="512">
        <v>15</v>
      </c>
      <c r="B35" s="514"/>
      <c r="C35" s="515"/>
      <c r="D35" s="515"/>
      <c r="E35" s="515"/>
      <c r="F35" s="515"/>
      <c r="G35" s="515"/>
      <c r="H35" s="515"/>
      <c r="I35" s="515"/>
      <c r="J35" s="515"/>
      <c r="K35" s="515"/>
      <c r="L35" s="515"/>
      <c r="M35" s="516"/>
      <c r="N35" s="520"/>
      <c r="O35" s="521"/>
      <c r="P35" s="524" t="s">
        <v>25</v>
      </c>
      <c r="Q35" s="524"/>
      <c r="R35" s="526"/>
      <c r="S35" s="528" t="str">
        <f t="shared" ref="S35" si="13">IF(BV35="","県名")</f>
        <v>県名</v>
      </c>
      <c r="T35" s="529"/>
      <c r="U35" s="529"/>
      <c r="V35" s="529"/>
      <c r="W35" s="532" t="s">
        <v>32</v>
      </c>
      <c r="X35" s="532"/>
      <c r="Y35" s="532"/>
      <c r="Z35" s="532"/>
      <c r="AA35" s="532"/>
      <c r="AB35" s="534" t="s">
        <v>745</v>
      </c>
      <c r="AC35" s="535"/>
      <c r="AD35" s="535"/>
      <c r="AE35" s="535"/>
      <c r="AF35" s="535"/>
      <c r="AG35" s="536"/>
      <c r="AH35" s="539"/>
      <c r="AI35" s="540"/>
      <c r="AJ35" s="540"/>
      <c r="AK35" s="136" t="s">
        <v>25</v>
      </c>
      <c r="AL35" s="507"/>
      <c r="AM35" s="507"/>
      <c r="AN35" s="507"/>
      <c r="AO35" s="136" t="s">
        <v>25</v>
      </c>
      <c r="AP35" s="507"/>
      <c r="AQ35" s="507"/>
      <c r="AR35" s="508"/>
      <c r="AS35" s="137"/>
      <c r="AT35" s="138"/>
      <c r="AU35" s="138"/>
      <c r="AV35" s="138"/>
      <c r="AW35" s="138"/>
      <c r="AX35" s="138"/>
      <c r="AY35" s="138"/>
      <c r="AZ35" s="138"/>
      <c r="BA35" s="138"/>
      <c r="BB35" s="138"/>
      <c r="BC35" s="138"/>
      <c r="BD35" s="138"/>
      <c r="BE35" s="138"/>
      <c r="BF35" s="138"/>
      <c r="BG35" s="139"/>
    </row>
    <row r="36" spans="1:59" ht="14.25" thickBot="1" x14ac:dyDescent="0.2">
      <c r="A36" s="513"/>
      <c r="B36" s="517"/>
      <c r="C36" s="518"/>
      <c r="D36" s="518"/>
      <c r="E36" s="518"/>
      <c r="F36" s="518"/>
      <c r="G36" s="518"/>
      <c r="H36" s="518"/>
      <c r="I36" s="518"/>
      <c r="J36" s="518"/>
      <c r="K36" s="518"/>
      <c r="L36" s="518"/>
      <c r="M36" s="519"/>
      <c r="N36" s="522"/>
      <c r="O36" s="523"/>
      <c r="P36" s="525"/>
      <c r="Q36" s="525"/>
      <c r="R36" s="527"/>
      <c r="S36" s="530"/>
      <c r="T36" s="531"/>
      <c r="U36" s="531"/>
      <c r="V36" s="531"/>
      <c r="W36" s="533"/>
      <c r="X36" s="533"/>
      <c r="Y36" s="533"/>
      <c r="Z36" s="533"/>
      <c r="AA36" s="533"/>
      <c r="AB36" s="537"/>
      <c r="AC36" s="537"/>
      <c r="AD36" s="537"/>
      <c r="AE36" s="537"/>
      <c r="AF36" s="537"/>
      <c r="AG36" s="538"/>
      <c r="AH36" s="509"/>
      <c r="AI36" s="510"/>
      <c r="AJ36" s="510"/>
      <c r="AK36" s="140" t="s">
        <v>744</v>
      </c>
      <c r="AL36" s="510"/>
      <c r="AM36" s="510"/>
      <c r="AN36" s="510"/>
      <c r="AO36" s="140" t="s">
        <v>744</v>
      </c>
      <c r="AP36" s="510"/>
      <c r="AQ36" s="510"/>
      <c r="AR36" s="511"/>
      <c r="AS36" s="141"/>
      <c r="AT36" s="142"/>
      <c r="AU36" s="142"/>
      <c r="AV36" s="142"/>
      <c r="AW36" s="142"/>
      <c r="AX36" s="142"/>
      <c r="AY36" s="142"/>
      <c r="AZ36" s="142"/>
      <c r="BA36" s="142"/>
      <c r="BB36" s="142"/>
      <c r="BC36" s="142"/>
      <c r="BD36" s="142"/>
      <c r="BE36" s="142"/>
      <c r="BF36" s="142"/>
      <c r="BG36" s="143"/>
    </row>
    <row r="37" spans="1:59" ht="14.25" thickTop="1" x14ac:dyDescent="0.15">
      <c r="A37" s="512">
        <v>16</v>
      </c>
      <c r="B37" s="514"/>
      <c r="C37" s="515"/>
      <c r="D37" s="515"/>
      <c r="E37" s="515"/>
      <c r="F37" s="515"/>
      <c r="G37" s="515"/>
      <c r="H37" s="515"/>
      <c r="I37" s="515"/>
      <c r="J37" s="515"/>
      <c r="K37" s="515"/>
      <c r="L37" s="515"/>
      <c r="M37" s="516"/>
      <c r="N37" s="520"/>
      <c r="O37" s="521"/>
      <c r="P37" s="524" t="s">
        <v>25</v>
      </c>
      <c r="Q37" s="524"/>
      <c r="R37" s="526"/>
      <c r="S37" s="528" t="str">
        <f t="shared" ref="S37" si="14">IF(BV37="","県名")</f>
        <v>県名</v>
      </c>
      <c r="T37" s="529"/>
      <c r="U37" s="529"/>
      <c r="V37" s="529"/>
      <c r="W37" s="532" t="s">
        <v>32</v>
      </c>
      <c r="X37" s="532"/>
      <c r="Y37" s="532"/>
      <c r="Z37" s="532"/>
      <c r="AA37" s="532"/>
      <c r="AB37" s="534" t="s">
        <v>745</v>
      </c>
      <c r="AC37" s="535"/>
      <c r="AD37" s="535"/>
      <c r="AE37" s="535"/>
      <c r="AF37" s="535"/>
      <c r="AG37" s="536"/>
      <c r="AH37" s="539"/>
      <c r="AI37" s="540"/>
      <c r="AJ37" s="540"/>
      <c r="AK37" s="136" t="s">
        <v>25</v>
      </c>
      <c r="AL37" s="507"/>
      <c r="AM37" s="507"/>
      <c r="AN37" s="507"/>
      <c r="AO37" s="136" t="s">
        <v>25</v>
      </c>
      <c r="AP37" s="507"/>
      <c r="AQ37" s="507"/>
      <c r="AR37" s="508"/>
      <c r="AS37" s="144"/>
      <c r="AT37" s="145"/>
      <c r="AU37" s="145"/>
      <c r="AV37" s="145"/>
      <c r="AW37" s="145"/>
      <c r="AX37" s="145"/>
      <c r="AY37" s="145"/>
      <c r="AZ37" s="145"/>
      <c r="BA37" s="145"/>
      <c r="BB37" s="145"/>
      <c r="BC37" s="145"/>
      <c r="BD37" s="145"/>
      <c r="BE37" s="145"/>
      <c r="BF37" s="145"/>
      <c r="BG37" s="146"/>
    </row>
    <row r="38" spans="1:59" ht="14.25" thickBot="1" x14ac:dyDescent="0.2">
      <c r="A38" s="513"/>
      <c r="B38" s="517"/>
      <c r="C38" s="518"/>
      <c r="D38" s="518"/>
      <c r="E38" s="518"/>
      <c r="F38" s="518"/>
      <c r="G38" s="518"/>
      <c r="H38" s="518"/>
      <c r="I38" s="518"/>
      <c r="J38" s="518"/>
      <c r="K38" s="518"/>
      <c r="L38" s="518"/>
      <c r="M38" s="519"/>
      <c r="N38" s="522"/>
      <c r="O38" s="523"/>
      <c r="P38" s="525"/>
      <c r="Q38" s="525"/>
      <c r="R38" s="527"/>
      <c r="S38" s="530"/>
      <c r="T38" s="531"/>
      <c r="U38" s="531"/>
      <c r="V38" s="531"/>
      <c r="W38" s="533"/>
      <c r="X38" s="533"/>
      <c r="Y38" s="533"/>
      <c r="Z38" s="533"/>
      <c r="AA38" s="533"/>
      <c r="AB38" s="537"/>
      <c r="AC38" s="537"/>
      <c r="AD38" s="537"/>
      <c r="AE38" s="537"/>
      <c r="AF38" s="537"/>
      <c r="AG38" s="538"/>
      <c r="AH38" s="509"/>
      <c r="AI38" s="510"/>
      <c r="AJ38" s="510"/>
      <c r="AK38" s="140" t="s">
        <v>744</v>
      </c>
      <c r="AL38" s="510"/>
      <c r="AM38" s="510"/>
      <c r="AN38" s="510"/>
      <c r="AO38" s="140" t="s">
        <v>744</v>
      </c>
      <c r="AP38" s="510"/>
      <c r="AQ38" s="510"/>
      <c r="AR38" s="511"/>
      <c r="AS38" s="147"/>
      <c r="AT38" s="148"/>
      <c r="AU38" s="148"/>
      <c r="AV38" s="148"/>
      <c r="AW38" s="148"/>
      <c r="AX38" s="148"/>
      <c r="AY38" s="148"/>
      <c r="AZ38" s="148"/>
      <c r="BA38" s="148"/>
      <c r="BB38" s="148"/>
      <c r="BC38" s="148"/>
      <c r="BD38" s="148"/>
      <c r="BE38" s="148"/>
      <c r="BF38" s="148"/>
      <c r="BG38" s="149"/>
    </row>
    <row r="39" spans="1:59" ht="14.25" thickTop="1" x14ac:dyDescent="0.15">
      <c r="A39" s="512">
        <v>17</v>
      </c>
      <c r="B39" s="514"/>
      <c r="C39" s="515"/>
      <c r="D39" s="515"/>
      <c r="E39" s="515"/>
      <c r="F39" s="515"/>
      <c r="G39" s="515"/>
      <c r="H39" s="515"/>
      <c r="I39" s="515"/>
      <c r="J39" s="515"/>
      <c r="K39" s="515"/>
      <c r="L39" s="515"/>
      <c r="M39" s="516"/>
      <c r="N39" s="520"/>
      <c r="O39" s="521"/>
      <c r="P39" s="524" t="s">
        <v>25</v>
      </c>
      <c r="Q39" s="524"/>
      <c r="R39" s="526"/>
      <c r="S39" s="528" t="str">
        <f t="shared" ref="S39" si="15">IF(BV39="","県名")</f>
        <v>県名</v>
      </c>
      <c r="T39" s="529"/>
      <c r="U39" s="529"/>
      <c r="V39" s="529"/>
      <c r="W39" s="532" t="s">
        <v>32</v>
      </c>
      <c r="X39" s="532"/>
      <c r="Y39" s="532"/>
      <c r="Z39" s="532"/>
      <c r="AA39" s="532"/>
      <c r="AB39" s="534" t="s">
        <v>745</v>
      </c>
      <c r="AC39" s="535"/>
      <c r="AD39" s="535"/>
      <c r="AE39" s="535"/>
      <c r="AF39" s="535"/>
      <c r="AG39" s="536"/>
      <c r="AH39" s="539"/>
      <c r="AI39" s="540"/>
      <c r="AJ39" s="540"/>
      <c r="AK39" s="136" t="s">
        <v>25</v>
      </c>
      <c r="AL39" s="507"/>
      <c r="AM39" s="507"/>
      <c r="AN39" s="507"/>
      <c r="AO39" s="136" t="s">
        <v>25</v>
      </c>
      <c r="AP39" s="507"/>
      <c r="AQ39" s="507"/>
      <c r="AR39" s="508"/>
      <c r="AS39" s="137"/>
      <c r="AT39" s="138"/>
      <c r="AU39" s="138"/>
      <c r="AV39" s="138"/>
      <c r="AW39" s="138"/>
      <c r="AX39" s="138"/>
      <c r="AY39" s="138"/>
      <c r="AZ39" s="138"/>
      <c r="BA39" s="138"/>
      <c r="BB39" s="138"/>
      <c r="BC39" s="138"/>
      <c r="BD39" s="138"/>
      <c r="BE39" s="138"/>
      <c r="BF39" s="138"/>
      <c r="BG39" s="139"/>
    </row>
    <row r="40" spans="1:59" ht="14.25" thickBot="1" x14ac:dyDescent="0.2">
      <c r="A40" s="513"/>
      <c r="B40" s="517"/>
      <c r="C40" s="518"/>
      <c r="D40" s="518"/>
      <c r="E40" s="518"/>
      <c r="F40" s="518"/>
      <c r="G40" s="518"/>
      <c r="H40" s="518"/>
      <c r="I40" s="518"/>
      <c r="J40" s="518"/>
      <c r="K40" s="518"/>
      <c r="L40" s="518"/>
      <c r="M40" s="519"/>
      <c r="N40" s="522"/>
      <c r="O40" s="523"/>
      <c r="P40" s="525"/>
      <c r="Q40" s="525"/>
      <c r="R40" s="527"/>
      <c r="S40" s="530"/>
      <c r="T40" s="531"/>
      <c r="U40" s="531"/>
      <c r="V40" s="531"/>
      <c r="W40" s="533"/>
      <c r="X40" s="533"/>
      <c r="Y40" s="533"/>
      <c r="Z40" s="533"/>
      <c r="AA40" s="533"/>
      <c r="AB40" s="537"/>
      <c r="AC40" s="537"/>
      <c r="AD40" s="537"/>
      <c r="AE40" s="537"/>
      <c r="AF40" s="537"/>
      <c r="AG40" s="538"/>
      <c r="AH40" s="509"/>
      <c r="AI40" s="510"/>
      <c r="AJ40" s="510"/>
      <c r="AK40" s="140" t="s">
        <v>744</v>
      </c>
      <c r="AL40" s="510"/>
      <c r="AM40" s="510"/>
      <c r="AN40" s="510"/>
      <c r="AO40" s="140" t="s">
        <v>744</v>
      </c>
      <c r="AP40" s="510"/>
      <c r="AQ40" s="510"/>
      <c r="AR40" s="511"/>
      <c r="AS40" s="141"/>
      <c r="AT40" s="142"/>
      <c r="AU40" s="142"/>
      <c r="AV40" s="142"/>
      <c r="AW40" s="142"/>
      <c r="AX40" s="142"/>
      <c r="AY40" s="142"/>
      <c r="AZ40" s="142"/>
      <c r="BA40" s="142"/>
      <c r="BB40" s="142"/>
      <c r="BC40" s="142"/>
      <c r="BD40" s="142"/>
      <c r="BE40" s="142"/>
      <c r="BF40" s="142"/>
      <c r="BG40" s="143"/>
    </row>
    <row r="41" spans="1:59" ht="14.25" thickTop="1" x14ac:dyDescent="0.15">
      <c r="A41" s="476">
        <v>18</v>
      </c>
      <c r="B41" s="478"/>
      <c r="C41" s="479"/>
      <c r="D41" s="479"/>
      <c r="E41" s="479"/>
      <c r="F41" s="479"/>
      <c r="G41" s="479"/>
      <c r="H41" s="479"/>
      <c r="I41" s="479"/>
      <c r="J41" s="479"/>
      <c r="K41" s="479"/>
      <c r="L41" s="479"/>
      <c r="M41" s="480"/>
      <c r="N41" s="484"/>
      <c r="O41" s="485"/>
      <c r="P41" s="488" t="s">
        <v>25</v>
      </c>
      <c r="Q41" s="490"/>
      <c r="R41" s="491"/>
      <c r="S41" s="494" t="str">
        <f t="shared" ref="S41" si="16">IF(BV41="","県名")</f>
        <v>県名</v>
      </c>
      <c r="T41" s="495"/>
      <c r="U41" s="495"/>
      <c r="V41" s="495"/>
      <c r="W41" s="498" t="s">
        <v>32</v>
      </c>
      <c r="X41" s="498"/>
      <c r="Y41" s="498"/>
      <c r="Z41" s="498"/>
      <c r="AA41" s="498"/>
      <c r="AB41" s="500" t="s">
        <v>745</v>
      </c>
      <c r="AC41" s="501"/>
      <c r="AD41" s="501"/>
      <c r="AE41" s="501"/>
      <c r="AF41" s="501"/>
      <c r="AG41" s="502"/>
      <c r="AH41" s="505"/>
      <c r="AI41" s="506"/>
      <c r="AJ41" s="506"/>
      <c r="AK41" s="35" t="s">
        <v>25</v>
      </c>
      <c r="AL41" s="471"/>
      <c r="AM41" s="471"/>
      <c r="AN41" s="471"/>
      <c r="AO41" s="35" t="s">
        <v>25</v>
      </c>
      <c r="AP41" s="471"/>
      <c r="AQ41" s="471"/>
      <c r="AR41" s="472"/>
      <c r="AS41" s="12"/>
      <c r="AT41" s="13"/>
      <c r="AU41" s="13"/>
      <c r="AV41" s="13"/>
      <c r="AW41" s="13"/>
      <c r="AX41" s="13"/>
      <c r="AY41" s="13"/>
      <c r="AZ41" s="13"/>
      <c r="BA41" s="13"/>
      <c r="BB41" s="13"/>
      <c r="BC41" s="13"/>
      <c r="BD41" s="13"/>
      <c r="BE41" s="13"/>
      <c r="BF41" s="13"/>
      <c r="BG41" s="14"/>
    </row>
    <row r="42" spans="1:59" ht="14.25" thickBot="1" x14ac:dyDescent="0.2">
      <c r="A42" s="477"/>
      <c r="B42" s="481"/>
      <c r="C42" s="482"/>
      <c r="D42" s="482"/>
      <c r="E42" s="482"/>
      <c r="F42" s="482"/>
      <c r="G42" s="482"/>
      <c r="H42" s="482"/>
      <c r="I42" s="482"/>
      <c r="J42" s="482"/>
      <c r="K42" s="482"/>
      <c r="L42" s="482"/>
      <c r="M42" s="483"/>
      <c r="N42" s="486"/>
      <c r="O42" s="487"/>
      <c r="P42" s="489"/>
      <c r="Q42" s="492"/>
      <c r="R42" s="493"/>
      <c r="S42" s="496"/>
      <c r="T42" s="497"/>
      <c r="U42" s="497"/>
      <c r="V42" s="497"/>
      <c r="W42" s="499"/>
      <c r="X42" s="499"/>
      <c r="Y42" s="499"/>
      <c r="Z42" s="499"/>
      <c r="AA42" s="499"/>
      <c r="AB42" s="503"/>
      <c r="AC42" s="503"/>
      <c r="AD42" s="503"/>
      <c r="AE42" s="503"/>
      <c r="AF42" s="503"/>
      <c r="AG42" s="504"/>
      <c r="AH42" s="473"/>
      <c r="AI42" s="474"/>
      <c r="AJ42" s="474"/>
      <c r="AK42" s="36" t="s">
        <v>744</v>
      </c>
      <c r="AL42" s="474"/>
      <c r="AM42" s="474"/>
      <c r="AN42" s="474"/>
      <c r="AO42" s="36" t="s">
        <v>744</v>
      </c>
      <c r="AP42" s="474"/>
      <c r="AQ42" s="474"/>
      <c r="AR42" s="475"/>
      <c r="AS42" s="15"/>
      <c r="AT42" s="16"/>
      <c r="AU42" s="16"/>
      <c r="AV42" s="16"/>
      <c r="AW42" s="16"/>
      <c r="AX42" s="16"/>
      <c r="AY42" s="16"/>
      <c r="AZ42" s="16"/>
      <c r="BA42" s="16"/>
      <c r="BB42" s="16"/>
      <c r="BC42" s="16"/>
      <c r="BD42" s="16"/>
      <c r="BE42" s="16"/>
      <c r="BF42" s="16"/>
      <c r="BG42" s="17"/>
    </row>
    <row r="43" spans="1:59" ht="14.25" thickTop="1" x14ac:dyDescent="0.15">
      <c r="A43" s="476">
        <v>19</v>
      </c>
      <c r="B43" s="478"/>
      <c r="C43" s="479"/>
      <c r="D43" s="479"/>
      <c r="E43" s="479"/>
      <c r="F43" s="479"/>
      <c r="G43" s="479"/>
      <c r="H43" s="479"/>
      <c r="I43" s="479"/>
      <c r="J43" s="479"/>
      <c r="K43" s="479"/>
      <c r="L43" s="479"/>
      <c r="M43" s="480"/>
      <c r="N43" s="484"/>
      <c r="O43" s="485"/>
      <c r="P43" s="488" t="s">
        <v>25</v>
      </c>
      <c r="Q43" s="490"/>
      <c r="R43" s="491"/>
      <c r="S43" s="494" t="str">
        <f t="shared" ref="S43" si="17">IF(BV43="","県名")</f>
        <v>県名</v>
      </c>
      <c r="T43" s="495"/>
      <c r="U43" s="495"/>
      <c r="V43" s="495"/>
      <c r="W43" s="498" t="s">
        <v>32</v>
      </c>
      <c r="X43" s="498"/>
      <c r="Y43" s="498"/>
      <c r="Z43" s="498"/>
      <c r="AA43" s="498"/>
      <c r="AB43" s="500" t="s">
        <v>745</v>
      </c>
      <c r="AC43" s="501"/>
      <c r="AD43" s="501"/>
      <c r="AE43" s="501"/>
      <c r="AF43" s="501"/>
      <c r="AG43" s="502"/>
      <c r="AH43" s="505"/>
      <c r="AI43" s="506"/>
      <c r="AJ43" s="506"/>
      <c r="AK43" s="35" t="s">
        <v>25</v>
      </c>
      <c r="AL43" s="471"/>
      <c r="AM43" s="471"/>
      <c r="AN43" s="471"/>
      <c r="AO43" s="35" t="s">
        <v>25</v>
      </c>
      <c r="AP43" s="471"/>
      <c r="AQ43" s="471"/>
      <c r="AR43" s="472"/>
      <c r="AS43" s="18"/>
      <c r="AT43" s="19"/>
      <c r="AU43" s="19"/>
      <c r="AV43" s="19"/>
      <c r="AW43" s="19"/>
      <c r="AX43" s="19"/>
      <c r="AY43" s="19"/>
      <c r="AZ43" s="19"/>
      <c r="BA43" s="19"/>
      <c r="BB43" s="19"/>
      <c r="BC43" s="19"/>
      <c r="BD43" s="19"/>
      <c r="BE43" s="19"/>
      <c r="BF43" s="19"/>
      <c r="BG43" s="20"/>
    </row>
    <row r="44" spans="1:59" ht="14.25" thickBot="1" x14ac:dyDescent="0.2">
      <c r="A44" s="477"/>
      <c r="B44" s="481"/>
      <c r="C44" s="482"/>
      <c r="D44" s="482"/>
      <c r="E44" s="482"/>
      <c r="F44" s="482"/>
      <c r="G44" s="482"/>
      <c r="H44" s="482"/>
      <c r="I44" s="482"/>
      <c r="J44" s="482"/>
      <c r="K44" s="482"/>
      <c r="L44" s="482"/>
      <c r="M44" s="483"/>
      <c r="N44" s="486"/>
      <c r="O44" s="487"/>
      <c r="P44" s="489"/>
      <c r="Q44" s="492"/>
      <c r="R44" s="493"/>
      <c r="S44" s="496"/>
      <c r="T44" s="497"/>
      <c r="U44" s="497"/>
      <c r="V44" s="497"/>
      <c r="W44" s="499"/>
      <c r="X44" s="499"/>
      <c r="Y44" s="499"/>
      <c r="Z44" s="499"/>
      <c r="AA44" s="499"/>
      <c r="AB44" s="503"/>
      <c r="AC44" s="503"/>
      <c r="AD44" s="503"/>
      <c r="AE44" s="503"/>
      <c r="AF44" s="503"/>
      <c r="AG44" s="504"/>
      <c r="AH44" s="473"/>
      <c r="AI44" s="474"/>
      <c r="AJ44" s="474"/>
      <c r="AK44" s="36" t="s">
        <v>744</v>
      </c>
      <c r="AL44" s="474"/>
      <c r="AM44" s="474"/>
      <c r="AN44" s="474"/>
      <c r="AO44" s="36" t="s">
        <v>744</v>
      </c>
      <c r="AP44" s="474"/>
      <c r="AQ44" s="474"/>
      <c r="AR44" s="475"/>
      <c r="AS44" s="21"/>
      <c r="AT44" s="22"/>
      <c r="AU44" s="22"/>
      <c r="AV44" s="22"/>
      <c r="AW44" s="22"/>
      <c r="AX44" s="22"/>
      <c r="AY44" s="22"/>
      <c r="AZ44" s="22"/>
      <c r="BA44" s="22"/>
      <c r="BB44" s="22"/>
      <c r="BC44" s="22"/>
      <c r="BD44" s="22"/>
      <c r="BE44" s="22"/>
      <c r="BF44" s="22"/>
      <c r="BG44" s="23"/>
    </row>
    <row r="45" spans="1:59" ht="14.25" thickTop="1" x14ac:dyDescent="0.15">
      <c r="A45" s="476">
        <v>20</v>
      </c>
      <c r="B45" s="478"/>
      <c r="C45" s="479"/>
      <c r="D45" s="479"/>
      <c r="E45" s="479"/>
      <c r="F45" s="479"/>
      <c r="G45" s="479"/>
      <c r="H45" s="479"/>
      <c r="I45" s="479"/>
      <c r="J45" s="479"/>
      <c r="K45" s="479"/>
      <c r="L45" s="479"/>
      <c r="M45" s="480"/>
      <c r="N45" s="484"/>
      <c r="O45" s="485"/>
      <c r="P45" s="488" t="s">
        <v>25</v>
      </c>
      <c r="Q45" s="490"/>
      <c r="R45" s="491"/>
      <c r="S45" s="494" t="str">
        <f t="shared" ref="S45" si="18">IF(BV45="","県名")</f>
        <v>県名</v>
      </c>
      <c r="T45" s="495"/>
      <c r="U45" s="495"/>
      <c r="V45" s="495"/>
      <c r="W45" s="498" t="s">
        <v>32</v>
      </c>
      <c r="X45" s="498"/>
      <c r="Y45" s="498"/>
      <c r="Z45" s="498"/>
      <c r="AA45" s="498"/>
      <c r="AB45" s="500" t="s">
        <v>745</v>
      </c>
      <c r="AC45" s="501"/>
      <c r="AD45" s="501"/>
      <c r="AE45" s="501"/>
      <c r="AF45" s="501"/>
      <c r="AG45" s="502"/>
      <c r="AH45" s="505"/>
      <c r="AI45" s="506"/>
      <c r="AJ45" s="506"/>
      <c r="AK45" s="35" t="s">
        <v>25</v>
      </c>
      <c r="AL45" s="471"/>
      <c r="AM45" s="471"/>
      <c r="AN45" s="471"/>
      <c r="AO45" s="35" t="s">
        <v>25</v>
      </c>
      <c r="AP45" s="471"/>
      <c r="AQ45" s="471"/>
      <c r="AR45" s="472"/>
      <c r="AS45" s="12"/>
      <c r="AT45" s="13"/>
      <c r="AU45" s="13"/>
      <c r="AV45" s="13"/>
      <c r="AW45" s="13"/>
      <c r="AX45" s="13"/>
      <c r="AY45" s="13"/>
      <c r="AZ45" s="13"/>
      <c r="BA45" s="13"/>
      <c r="BB45" s="13"/>
      <c r="BC45" s="13"/>
      <c r="BD45" s="13"/>
      <c r="BE45" s="13"/>
      <c r="BF45" s="13"/>
      <c r="BG45" s="14"/>
    </row>
    <row r="46" spans="1:59" ht="14.25" thickBot="1" x14ac:dyDescent="0.2">
      <c r="A46" s="477"/>
      <c r="B46" s="481"/>
      <c r="C46" s="482"/>
      <c r="D46" s="482"/>
      <c r="E46" s="482"/>
      <c r="F46" s="482"/>
      <c r="G46" s="482"/>
      <c r="H46" s="482"/>
      <c r="I46" s="482"/>
      <c r="J46" s="482"/>
      <c r="K46" s="482"/>
      <c r="L46" s="482"/>
      <c r="M46" s="483"/>
      <c r="N46" s="486"/>
      <c r="O46" s="487"/>
      <c r="P46" s="489"/>
      <c r="Q46" s="492"/>
      <c r="R46" s="493"/>
      <c r="S46" s="496"/>
      <c r="T46" s="497"/>
      <c r="U46" s="497"/>
      <c r="V46" s="497"/>
      <c r="W46" s="499"/>
      <c r="X46" s="499"/>
      <c r="Y46" s="499"/>
      <c r="Z46" s="499"/>
      <c r="AA46" s="499"/>
      <c r="AB46" s="503"/>
      <c r="AC46" s="503"/>
      <c r="AD46" s="503"/>
      <c r="AE46" s="503"/>
      <c r="AF46" s="503"/>
      <c r="AG46" s="504"/>
      <c r="AH46" s="473"/>
      <c r="AI46" s="474"/>
      <c r="AJ46" s="474"/>
      <c r="AK46" s="36" t="s">
        <v>744</v>
      </c>
      <c r="AL46" s="474"/>
      <c r="AM46" s="474"/>
      <c r="AN46" s="474"/>
      <c r="AO46" s="36" t="s">
        <v>744</v>
      </c>
      <c r="AP46" s="474"/>
      <c r="AQ46" s="474"/>
      <c r="AR46" s="475"/>
      <c r="AS46" s="15"/>
      <c r="AT46" s="16"/>
      <c r="AU46" s="16"/>
      <c r="AV46" s="16"/>
      <c r="AW46" s="16"/>
      <c r="AX46" s="16"/>
      <c r="AY46" s="16"/>
      <c r="AZ46" s="16"/>
      <c r="BA46" s="16"/>
      <c r="BB46" s="16"/>
      <c r="BC46" s="16"/>
      <c r="BD46" s="16"/>
      <c r="BE46" s="16"/>
      <c r="BF46" s="16"/>
      <c r="BG46" s="17"/>
    </row>
    <row r="47" spans="1:59" ht="14.25" thickTop="1" x14ac:dyDescent="0.15">
      <c r="A47" s="476">
        <v>21</v>
      </c>
      <c r="B47" s="478"/>
      <c r="C47" s="479"/>
      <c r="D47" s="479"/>
      <c r="E47" s="479"/>
      <c r="F47" s="479"/>
      <c r="G47" s="479"/>
      <c r="H47" s="479"/>
      <c r="I47" s="479"/>
      <c r="J47" s="479"/>
      <c r="K47" s="479"/>
      <c r="L47" s="479"/>
      <c r="M47" s="480"/>
      <c r="N47" s="484"/>
      <c r="O47" s="485"/>
      <c r="P47" s="488" t="s">
        <v>25</v>
      </c>
      <c r="Q47" s="490"/>
      <c r="R47" s="491"/>
      <c r="S47" s="494" t="str">
        <f t="shared" ref="S47" si="19">IF(BV47="","県名")</f>
        <v>県名</v>
      </c>
      <c r="T47" s="495"/>
      <c r="U47" s="495"/>
      <c r="V47" s="495"/>
      <c r="W47" s="498" t="s">
        <v>32</v>
      </c>
      <c r="X47" s="498"/>
      <c r="Y47" s="498"/>
      <c r="Z47" s="498"/>
      <c r="AA47" s="498"/>
      <c r="AB47" s="500" t="s">
        <v>745</v>
      </c>
      <c r="AC47" s="501"/>
      <c r="AD47" s="501"/>
      <c r="AE47" s="501"/>
      <c r="AF47" s="501"/>
      <c r="AG47" s="502"/>
      <c r="AH47" s="505"/>
      <c r="AI47" s="506"/>
      <c r="AJ47" s="506"/>
      <c r="AK47" s="35" t="s">
        <v>25</v>
      </c>
      <c r="AL47" s="471"/>
      <c r="AM47" s="471"/>
      <c r="AN47" s="471"/>
      <c r="AO47" s="35" t="s">
        <v>25</v>
      </c>
      <c r="AP47" s="471"/>
      <c r="AQ47" s="471"/>
      <c r="AR47" s="472"/>
      <c r="AS47" s="18"/>
      <c r="AT47" s="19"/>
      <c r="AU47" s="19"/>
      <c r="AV47" s="19"/>
      <c r="AW47" s="19"/>
      <c r="AX47" s="19"/>
      <c r="AY47" s="19"/>
      <c r="AZ47" s="19"/>
      <c r="BA47" s="19"/>
      <c r="BB47" s="19"/>
      <c r="BC47" s="19"/>
      <c r="BD47" s="19"/>
      <c r="BE47" s="19"/>
      <c r="BF47" s="19"/>
      <c r="BG47" s="20"/>
    </row>
    <row r="48" spans="1:59" ht="14.25" thickBot="1" x14ac:dyDescent="0.2">
      <c r="A48" s="477"/>
      <c r="B48" s="481"/>
      <c r="C48" s="482"/>
      <c r="D48" s="482"/>
      <c r="E48" s="482"/>
      <c r="F48" s="482"/>
      <c r="G48" s="482"/>
      <c r="H48" s="482"/>
      <c r="I48" s="482"/>
      <c r="J48" s="482"/>
      <c r="K48" s="482"/>
      <c r="L48" s="482"/>
      <c r="M48" s="483"/>
      <c r="N48" s="486"/>
      <c r="O48" s="487"/>
      <c r="P48" s="489"/>
      <c r="Q48" s="492"/>
      <c r="R48" s="493"/>
      <c r="S48" s="496"/>
      <c r="T48" s="497"/>
      <c r="U48" s="497"/>
      <c r="V48" s="497"/>
      <c r="W48" s="499"/>
      <c r="X48" s="499"/>
      <c r="Y48" s="499"/>
      <c r="Z48" s="499"/>
      <c r="AA48" s="499"/>
      <c r="AB48" s="503"/>
      <c r="AC48" s="503"/>
      <c r="AD48" s="503"/>
      <c r="AE48" s="503"/>
      <c r="AF48" s="503"/>
      <c r="AG48" s="504"/>
      <c r="AH48" s="473"/>
      <c r="AI48" s="474"/>
      <c r="AJ48" s="474"/>
      <c r="AK48" s="36" t="s">
        <v>744</v>
      </c>
      <c r="AL48" s="474"/>
      <c r="AM48" s="474"/>
      <c r="AN48" s="474"/>
      <c r="AO48" s="36" t="s">
        <v>744</v>
      </c>
      <c r="AP48" s="474"/>
      <c r="AQ48" s="474"/>
      <c r="AR48" s="475"/>
      <c r="AS48" s="21"/>
      <c r="AT48" s="22"/>
      <c r="AU48" s="22"/>
      <c r="AV48" s="22"/>
      <c r="AW48" s="22"/>
      <c r="AX48" s="22"/>
      <c r="AY48" s="22"/>
      <c r="AZ48" s="22"/>
      <c r="BA48" s="22"/>
      <c r="BB48" s="22"/>
      <c r="BC48" s="22"/>
      <c r="BD48" s="22"/>
      <c r="BE48" s="22"/>
      <c r="BF48" s="22"/>
      <c r="BG48" s="23"/>
    </row>
    <row r="49" spans="1:59" ht="14.25" thickTop="1" x14ac:dyDescent="0.15">
      <c r="A49" s="476">
        <v>22</v>
      </c>
      <c r="B49" s="478"/>
      <c r="C49" s="479"/>
      <c r="D49" s="479"/>
      <c r="E49" s="479"/>
      <c r="F49" s="479"/>
      <c r="G49" s="479"/>
      <c r="H49" s="479"/>
      <c r="I49" s="479"/>
      <c r="J49" s="479"/>
      <c r="K49" s="479"/>
      <c r="L49" s="479"/>
      <c r="M49" s="480"/>
      <c r="N49" s="484"/>
      <c r="O49" s="485"/>
      <c r="P49" s="488" t="s">
        <v>25</v>
      </c>
      <c r="Q49" s="490"/>
      <c r="R49" s="491"/>
      <c r="S49" s="494" t="str">
        <f t="shared" ref="S49" si="20">IF(BV49="","県名")</f>
        <v>県名</v>
      </c>
      <c r="T49" s="495"/>
      <c r="U49" s="495"/>
      <c r="V49" s="495"/>
      <c r="W49" s="498" t="s">
        <v>32</v>
      </c>
      <c r="X49" s="498"/>
      <c r="Y49" s="498"/>
      <c r="Z49" s="498"/>
      <c r="AA49" s="498"/>
      <c r="AB49" s="500" t="s">
        <v>745</v>
      </c>
      <c r="AC49" s="501"/>
      <c r="AD49" s="501"/>
      <c r="AE49" s="501"/>
      <c r="AF49" s="501"/>
      <c r="AG49" s="502"/>
      <c r="AH49" s="505"/>
      <c r="AI49" s="506"/>
      <c r="AJ49" s="506"/>
      <c r="AK49" s="35" t="s">
        <v>25</v>
      </c>
      <c r="AL49" s="471"/>
      <c r="AM49" s="471"/>
      <c r="AN49" s="471"/>
      <c r="AO49" s="35" t="s">
        <v>25</v>
      </c>
      <c r="AP49" s="471"/>
      <c r="AQ49" s="471"/>
      <c r="AR49" s="472"/>
      <c r="AS49" s="12"/>
      <c r="AT49" s="13"/>
      <c r="AU49" s="13"/>
      <c r="AV49" s="13"/>
      <c r="AW49" s="13"/>
      <c r="AX49" s="13"/>
      <c r="AY49" s="13"/>
      <c r="AZ49" s="13"/>
      <c r="BA49" s="13"/>
      <c r="BB49" s="13"/>
      <c r="BC49" s="13"/>
      <c r="BD49" s="13"/>
      <c r="BE49" s="13"/>
      <c r="BF49" s="13"/>
      <c r="BG49" s="14"/>
    </row>
    <row r="50" spans="1:59" ht="14.25" thickBot="1" x14ac:dyDescent="0.2">
      <c r="A50" s="477"/>
      <c r="B50" s="481"/>
      <c r="C50" s="482"/>
      <c r="D50" s="482"/>
      <c r="E50" s="482"/>
      <c r="F50" s="482"/>
      <c r="G50" s="482"/>
      <c r="H50" s="482"/>
      <c r="I50" s="482"/>
      <c r="J50" s="482"/>
      <c r="K50" s="482"/>
      <c r="L50" s="482"/>
      <c r="M50" s="483"/>
      <c r="N50" s="486"/>
      <c r="O50" s="487"/>
      <c r="P50" s="489"/>
      <c r="Q50" s="492"/>
      <c r="R50" s="493"/>
      <c r="S50" s="496"/>
      <c r="T50" s="497"/>
      <c r="U50" s="497"/>
      <c r="V50" s="497"/>
      <c r="W50" s="499"/>
      <c r="X50" s="499"/>
      <c r="Y50" s="499"/>
      <c r="Z50" s="499"/>
      <c r="AA50" s="499"/>
      <c r="AB50" s="503"/>
      <c r="AC50" s="503"/>
      <c r="AD50" s="503"/>
      <c r="AE50" s="503"/>
      <c r="AF50" s="503"/>
      <c r="AG50" s="504"/>
      <c r="AH50" s="473"/>
      <c r="AI50" s="474"/>
      <c r="AJ50" s="474"/>
      <c r="AK50" s="36" t="s">
        <v>744</v>
      </c>
      <c r="AL50" s="474"/>
      <c r="AM50" s="474"/>
      <c r="AN50" s="474"/>
      <c r="AO50" s="36" t="s">
        <v>744</v>
      </c>
      <c r="AP50" s="474"/>
      <c r="AQ50" s="474"/>
      <c r="AR50" s="475"/>
      <c r="AS50" s="15"/>
      <c r="AT50" s="16"/>
      <c r="AU50" s="16"/>
      <c r="AV50" s="16"/>
      <c r="AW50" s="16"/>
      <c r="AX50" s="16"/>
      <c r="AY50" s="16"/>
      <c r="AZ50" s="16"/>
      <c r="BA50" s="16"/>
      <c r="BB50" s="16"/>
      <c r="BC50" s="16"/>
      <c r="BD50" s="16"/>
      <c r="BE50" s="16"/>
      <c r="BF50" s="16"/>
      <c r="BG50" s="17"/>
    </row>
    <row r="51" spans="1:59" ht="14.25" thickTop="1" x14ac:dyDescent="0.15">
      <c r="A51" s="476">
        <v>23</v>
      </c>
      <c r="B51" s="478"/>
      <c r="C51" s="479"/>
      <c r="D51" s="479"/>
      <c r="E51" s="479"/>
      <c r="F51" s="479"/>
      <c r="G51" s="479"/>
      <c r="H51" s="479"/>
      <c r="I51" s="479"/>
      <c r="J51" s="479"/>
      <c r="K51" s="479"/>
      <c r="L51" s="479"/>
      <c r="M51" s="480"/>
      <c r="N51" s="484"/>
      <c r="O51" s="485"/>
      <c r="P51" s="488" t="s">
        <v>25</v>
      </c>
      <c r="Q51" s="490"/>
      <c r="R51" s="491"/>
      <c r="S51" s="494" t="str">
        <f t="shared" ref="S51" si="21">IF(BV51="","県名")</f>
        <v>県名</v>
      </c>
      <c r="T51" s="495"/>
      <c r="U51" s="495"/>
      <c r="V51" s="495"/>
      <c r="W51" s="498" t="s">
        <v>32</v>
      </c>
      <c r="X51" s="498"/>
      <c r="Y51" s="498"/>
      <c r="Z51" s="498"/>
      <c r="AA51" s="498"/>
      <c r="AB51" s="500" t="s">
        <v>745</v>
      </c>
      <c r="AC51" s="501"/>
      <c r="AD51" s="501"/>
      <c r="AE51" s="501"/>
      <c r="AF51" s="501"/>
      <c r="AG51" s="502"/>
      <c r="AH51" s="505"/>
      <c r="AI51" s="506"/>
      <c r="AJ51" s="506"/>
      <c r="AK51" s="35" t="s">
        <v>25</v>
      </c>
      <c r="AL51" s="471"/>
      <c r="AM51" s="471"/>
      <c r="AN51" s="471"/>
      <c r="AO51" s="35" t="s">
        <v>25</v>
      </c>
      <c r="AP51" s="471"/>
      <c r="AQ51" s="471"/>
      <c r="AR51" s="472"/>
      <c r="AS51" s="18"/>
      <c r="AT51" s="19"/>
      <c r="AU51" s="19"/>
      <c r="AV51" s="19"/>
      <c r="AW51" s="19"/>
      <c r="AX51" s="19"/>
      <c r="AY51" s="19"/>
      <c r="AZ51" s="19"/>
      <c r="BA51" s="19"/>
      <c r="BB51" s="19"/>
      <c r="BC51" s="19"/>
      <c r="BD51" s="19"/>
      <c r="BE51" s="19"/>
      <c r="BF51" s="19"/>
      <c r="BG51" s="20"/>
    </row>
    <row r="52" spans="1:59" ht="14.25" thickBot="1" x14ac:dyDescent="0.2">
      <c r="A52" s="477"/>
      <c r="B52" s="481"/>
      <c r="C52" s="482"/>
      <c r="D52" s="482"/>
      <c r="E52" s="482"/>
      <c r="F52" s="482"/>
      <c r="G52" s="482"/>
      <c r="H52" s="482"/>
      <c r="I52" s="482"/>
      <c r="J52" s="482"/>
      <c r="K52" s="482"/>
      <c r="L52" s="482"/>
      <c r="M52" s="483"/>
      <c r="N52" s="486"/>
      <c r="O52" s="487"/>
      <c r="P52" s="489"/>
      <c r="Q52" s="492"/>
      <c r="R52" s="493"/>
      <c r="S52" s="496"/>
      <c r="T52" s="497"/>
      <c r="U52" s="497"/>
      <c r="V52" s="497"/>
      <c r="W52" s="499"/>
      <c r="X52" s="499"/>
      <c r="Y52" s="499"/>
      <c r="Z52" s="499"/>
      <c r="AA52" s="499"/>
      <c r="AB52" s="503"/>
      <c r="AC52" s="503"/>
      <c r="AD52" s="503"/>
      <c r="AE52" s="503"/>
      <c r="AF52" s="503"/>
      <c r="AG52" s="504"/>
      <c r="AH52" s="473"/>
      <c r="AI52" s="474"/>
      <c r="AJ52" s="474"/>
      <c r="AK52" s="36" t="s">
        <v>744</v>
      </c>
      <c r="AL52" s="474"/>
      <c r="AM52" s="474"/>
      <c r="AN52" s="474"/>
      <c r="AO52" s="36" t="s">
        <v>744</v>
      </c>
      <c r="AP52" s="474"/>
      <c r="AQ52" s="474"/>
      <c r="AR52" s="475"/>
      <c r="AS52" s="21"/>
      <c r="AT52" s="22"/>
      <c r="AU52" s="22"/>
      <c r="AV52" s="22"/>
      <c r="AW52" s="22"/>
      <c r="AX52" s="22"/>
      <c r="AY52" s="22"/>
      <c r="AZ52" s="22"/>
      <c r="BA52" s="22"/>
      <c r="BB52" s="22"/>
      <c r="BC52" s="22"/>
      <c r="BD52" s="22"/>
      <c r="BE52" s="22"/>
      <c r="BF52" s="22"/>
      <c r="BG52" s="23"/>
    </row>
    <row r="53" spans="1:59" ht="14.25" thickTop="1" x14ac:dyDescent="0.15">
      <c r="A53" s="476">
        <v>24</v>
      </c>
      <c r="B53" s="478"/>
      <c r="C53" s="479"/>
      <c r="D53" s="479"/>
      <c r="E53" s="479"/>
      <c r="F53" s="479"/>
      <c r="G53" s="479"/>
      <c r="H53" s="479"/>
      <c r="I53" s="479"/>
      <c r="J53" s="479"/>
      <c r="K53" s="479"/>
      <c r="L53" s="479"/>
      <c r="M53" s="480"/>
      <c r="N53" s="484"/>
      <c r="O53" s="485"/>
      <c r="P53" s="488" t="s">
        <v>25</v>
      </c>
      <c r="Q53" s="490"/>
      <c r="R53" s="491"/>
      <c r="S53" s="494" t="str">
        <f t="shared" ref="S53" si="22">IF(BV53="","県名")</f>
        <v>県名</v>
      </c>
      <c r="T53" s="495"/>
      <c r="U53" s="495"/>
      <c r="V53" s="495"/>
      <c r="W53" s="498" t="s">
        <v>32</v>
      </c>
      <c r="X53" s="498"/>
      <c r="Y53" s="498"/>
      <c r="Z53" s="498"/>
      <c r="AA53" s="498"/>
      <c r="AB53" s="500" t="s">
        <v>745</v>
      </c>
      <c r="AC53" s="501"/>
      <c r="AD53" s="501"/>
      <c r="AE53" s="501"/>
      <c r="AF53" s="501"/>
      <c r="AG53" s="502"/>
      <c r="AH53" s="505"/>
      <c r="AI53" s="506"/>
      <c r="AJ53" s="506"/>
      <c r="AK53" s="35" t="s">
        <v>25</v>
      </c>
      <c r="AL53" s="471"/>
      <c r="AM53" s="471"/>
      <c r="AN53" s="471"/>
      <c r="AO53" s="35" t="s">
        <v>25</v>
      </c>
      <c r="AP53" s="471"/>
      <c r="AQ53" s="471"/>
      <c r="AR53" s="472"/>
      <c r="AS53" s="12"/>
      <c r="AT53" s="13"/>
      <c r="AU53" s="13"/>
      <c r="AV53" s="13"/>
      <c r="AW53" s="13"/>
      <c r="AX53" s="13"/>
      <c r="AY53" s="13"/>
      <c r="AZ53" s="13"/>
      <c r="BA53" s="13"/>
      <c r="BB53" s="13"/>
      <c r="BC53" s="13"/>
      <c r="BD53" s="13"/>
      <c r="BE53" s="13"/>
      <c r="BF53" s="13"/>
      <c r="BG53" s="14"/>
    </row>
    <row r="54" spans="1:59" ht="14.25" thickBot="1" x14ac:dyDescent="0.2">
      <c r="A54" s="477"/>
      <c r="B54" s="481"/>
      <c r="C54" s="482"/>
      <c r="D54" s="482"/>
      <c r="E54" s="482"/>
      <c r="F54" s="482"/>
      <c r="G54" s="482"/>
      <c r="H54" s="482"/>
      <c r="I54" s="482"/>
      <c r="J54" s="482"/>
      <c r="K54" s="482"/>
      <c r="L54" s="482"/>
      <c r="M54" s="483"/>
      <c r="N54" s="486"/>
      <c r="O54" s="487"/>
      <c r="P54" s="489"/>
      <c r="Q54" s="492"/>
      <c r="R54" s="493"/>
      <c r="S54" s="496"/>
      <c r="T54" s="497"/>
      <c r="U54" s="497"/>
      <c r="V54" s="497"/>
      <c r="W54" s="499"/>
      <c r="X54" s="499"/>
      <c r="Y54" s="499"/>
      <c r="Z54" s="499"/>
      <c r="AA54" s="499"/>
      <c r="AB54" s="503"/>
      <c r="AC54" s="503"/>
      <c r="AD54" s="503"/>
      <c r="AE54" s="503"/>
      <c r="AF54" s="503"/>
      <c r="AG54" s="504"/>
      <c r="AH54" s="473"/>
      <c r="AI54" s="474"/>
      <c r="AJ54" s="474"/>
      <c r="AK54" s="36" t="s">
        <v>744</v>
      </c>
      <c r="AL54" s="474"/>
      <c r="AM54" s="474"/>
      <c r="AN54" s="474"/>
      <c r="AO54" s="36" t="s">
        <v>744</v>
      </c>
      <c r="AP54" s="474"/>
      <c r="AQ54" s="474"/>
      <c r="AR54" s="475"/>
      <c r="AS54" s="15"/>
      <c r="AT54" s="16"/>
      <c r="AU54" s="16"/>
      <c r="AV54" s="16"/>
      <c r="AW54" s="16"/>
      <c r="AX54" s="16"/>
      <c r="AY54" s="16"/>
      <c r="AZ54" s="16"/>
      <c r="BA54" s="16"/>
      <c r="BB54" s="16"/>
      <c r="BC54" s="16"/>
      <c r="BD54" s="16"/>
      <c r="BE54" s="16"/>
      <c r="BF54" s="16"/>
      <c r="BG54" s="17"/>
    </row>
    <row r="55" spans="1:59" ht="14.25" thickTop="1" x14ac:dyDescent="0.15">
      <c r="A55" s="476">
        <v>25</v>
      </c>
      <c r="B55" s="478"/>
      <c r="C55" s="479"/>
      <c r="D55" s="479"/>
      <c r="E55" s="479"/>
      <c r="F55" s="479"/>
      <c r="G55" s="479"/>
      <c r="H55" s="479"/>
      <c r="I55" s="479"/>
      <c r="J55" s="479"/>
      <c r="K55" s="479"/>
      <c r="L55" s="479"/>
      <c r="M55" s="480"/>
      <c r="N55" s="484"/>
      <c r="O55" s="485"/>
      <c r="P55" s="488" t="s">
        <v>25</v>
      </c>
      <c r="Q55" s="490"/>
      <c r="R55" s="491"/>
      <c r="S55" s="494" t="str">
        <f t="shared" ref="S55" si="23">IF(BV55="","県名")</f>
        <v>県名</v>
      </c>
      <c r="T55" s="495"/>
      <c r="U55" s="495"/>
      <c r="V55" s="495"/>
      <c r="W55" s="498" t="s">
        <v>32</v>
      </c>
      <c r="X55" s="498"/>
      <c r="Y55" s="498"/>
      <c r="Z55" s="498"/>
      <c r="AA55" s="498"/>
      <c r="AB55" s="500" t="s">
        <v>745</v>
      </c>
      <c r="AC55" s="501"/>
      <c r="AD55" s="501"/>
      <c r="AE55" s="501"/>
      <c r="AF55" s="501"/>
      <c r="AG55" s="502"/>
      <c r="AH55" s="505"/>
      <c r="AI55" s="506"/>
      <c r="AJ55" s="506"/>
      <c r="AK55" s="35" t="s">
        <v>25</v>
      </c>
      <c r="AL55" s="471"/>
      <c r="AM55" s="471"/>
      <c r="AN55" s="471"/>
      <c r="AO55" s="35" t="s">
        <v>25</v>
      </c>
      <c r="AP55" s="471"/>
      <c r="AQ55" s="471"/>
      <c r="AR55" s="472"/>
      <c r="AS55" s="18"/>
      <c r="AT55" s="19"/>
      <c r="AU55" s="19"/>
      <c r="AV55" s="19"/>
      <c r="AW55" s="19"/>
      <c r="AX55" s="19"/>
      <c r="AY55" s="19"/>
      <c r="AZ55" s="19"/>
      <c r="BA55" s="19"/>
      <c r="BB55" s="19"/>
      <c r="BC55" s="19"/>
      <c r="BD55" s="19"/>
      <c r="BE55" s="19"/>
      <c r="BF55" s="19"/>
      <c r="BG55" s="20"/>
    </row>
    <row r="56" spans="1:59" ht="14.25" thickBot="1" x14ac:dyDescent="0.2">
      <c r="A56" s="477"/>
      <c r="B56" s="481"/>
      <c r="C56" s="482"/>
      <c r="D56" s="482"/>
      <c r="E56" s="482"/>
      <c r="F56" s="482"/>
      <c r="G56" s="482"/>
      <c r="H56" s="482"/>
      <c r="I56" s="482"/>
      <c r="J56" s="482"/>
      <c r="K56" s="482"/>
      <c r="L56" s="482"/>
      <c r="M56" s="483"/>
      <c r="N56" s="486"/>
      <c r="O56" s="487"/>
      <c r="P56" s="489"/>
      <c r="Q56" s="492"/>
      <c r="R56" s="493"/>
      <c r="S56" s="496"/>
      <c r="T56" s="497"/>
      <c r="U56" s="497"/>
      <c r="V56" s="497"/>
      <c r="W56" s="499"/>
      <c r="X56" s="499"/>
      <c r="Y56" s="499"/>
      <c r="Z56" s="499"/>
      <c r="AA56" s="499"/>
      <c r="AB56" s="503"/>
      <c r="AC56" s="503"/>
      <c r="AD56" s="503"/>
      <c r="AE56" s="503"/>
      <c r="AF56" s="503"/>
      <c r="AG56" s="504"/>
      <c r="AH56" s="473"/>
      <c r="AI56" s="474"/>
      <c r="AJ56" s="474"/>
      <c r="AK56" s="36" t="s">
        <v>744</v>
      </c>
      <c r="AL56" s="474"/>
      <c r="AM56" s="474"/>
      <c r="AN56" s="474"/>
      <c r="AO56" s="36" t="s">
        <v>744</v>
      </c>
      <c r="AP56" s="474"/>
      <c r="AQ56" s="474"/>
      <c r="AR56" s="475"/>
      <c r="AS56" s="21"/>
      <c r="AT56" s="22"/>
      <c r="AU56" s="22"/>
      <c r="AV56" s="22"/>
      <c r="AW56" s="22"/>
      <c r="AX56" s="22"/>
      <c r="AY56" s="22"/>
      <c r="AZ56" s="22"/>
      <c r="BA56" s="22"/>
      <c r="BB56" s="22"/>
      <c r="BC56" s="22"/>
      <c r="BD56" s="22"/>
      <c r="BE56" s="22"/>
      <c r="BF56" s="22"/>
      <c r="BG56" s="23"/>
    </row>
    <row r="57" spans="1:59" ht="14.25" thickTop="1" x14ac:dyDescent="0.15">
      <c r="A57" s="476">
        <v>26</v>
      </c>
      <c r="B57" s="478"/>
      <c r="C57" s="479"/>
      <c r="D57" s="479"/>
      <c r="E57" s="479"/>
      <c r="F57" s="479"/>
      <c r="G57" s="479"/>
      <c r="H57" s="479"/>
      <c r="I57" s="479"/>
      <c r="J57" s="479"/>
      <c r="K57" s="479"/>
      <c r="L57" s="479"/>
      <c r="M57" s="480"/>
      <c r="N57" s="484"/>
      <c r="O57" s="485"/>
      <c r="P57" s="488" t="s">
        <v>25</v>
      </c>
      <c r="Q57" s="490"/>
      <c r="R57" s="491"/>
      <c r="S57" s="494" t="str">
        <f t="shared" ref="S57" si="24">IF(BV57="","県名")</f>
        <v>県名</v>
      </c>
      <c r="T57" s="495"/>
      <c r="U57" s="495"/>
      <c r="V57" s="495"/>
      <c r="W57" s="498" t="s">
        <v>32</v>
      </c>
      <c r="X57" s="498"/>
      <c r="Y57" s="498"/>
      <c r="Z57" s="498"/>
      <c r="AA57" s="498"/>
      <c r="AB57" s="500" t="s">
        <v>745</v>
      </c>
      <c r="AC57" s="501"/>
      <c r="AD57" s="501"/>
      <c r="AE57" s="501"/>
      <c r="AF57" s="501"/>
      <c r="AG57" s="502"/>
      <c r="AH57" s="505"/>
      <c r="AI57" s="506"/>
      <c r="AJ57" s="506"/>
      <c r="AK57" s="35" t="s">
        <v>25</v>
      </c>
      <c r="AL57" s="471"/>
      <c r="AM57" s="471"/>
      <c r="AN57" s="471"/>
      <c r="AO57" s="35" t="s">
        <v>25</v>
      </c>
      <c r="AP57" s="471"/>
      <c r="AQ57" s="471"/>
      <c r="AR57" s="472"/>
      <c r="AS57" s="12"/>
      <c r="AT57" s="13"/>
      <c r="AU57" s="13"/>
      <c r="AV57" s="13"/>
      <c r="AW57" s="13"/>
      <c r="AX57" s="13"/>
      <c r="AY57" s="13"/>
      <c r="AZ57" s="13"/>
      <c r="BA57" s="13"/>
      <c r="BB57" s="13"/>
      <c r="BC57" s="13"/>
      <c r="BD57" s="13"/>
      <c r="BE57" s="13"/>
      <c r="BF57" s="13"/>
      <c r="BG57" s="14"/>
    </row>
    <row r="58" spans="1:59" ht="14.25" thickBot="1" x14ac:dyDescent="0.2">
      <c r="A58" s="477"/>
      <c r="B58" s="481"/>
      <c r="C58" s="482"/>
      <c r="D58" s="482"/>
      <c r="E58" s="482"/>
      <c r="F58" s="482"/>
      <c r="G58" s="482"/>
      <c r="H58" s="482"/>
      <c r="I58" s="482"/>
      <c r="J58" s="482"/>
      <c r="K58" s="482"/>
      <c r="L58" s="482"/>
      <c r="M58" s="483"/>
      <c r="N58" s="486"/>
      <c r="O58" s="487"/>
      <c r="P58" s="489"/>
      <c r="Q58" s="492"/>
      <c r="R58" s="493"/>
      <c r="S58" s="496"/>
      <c r="T58" s="497"/>
      <c r="U58" s="497"/>
      <c r="V58" s="497"/>
      <c r="W58" s="499"/>
      <c r="X58" s="499"/>
      <c r="Y58" s="499"/>
      <c r="Z58" s="499"/>
      <c r="AA58" s="499"/>
      <c r="AB58" s="503"/>
      <c r="AC58" s="503"/>
      <c r="AD58" s="503"/>
      <c r="AE58" s="503"/>
      <c r="AF58" s="503"/>
      <c r="AG58" s="504"/>
      <c r="AH58" s="473"/>
      <c r="AI58" s="474"/>
      <c r="AJ58" s="474"/>
      <c r="AK58" s="36" t="s">
        <v>744</v>
      </c>
      <c r="AL58" s="474"/>
      <c r="AM58" s="474"/>
      <c r="AN58" s="474"/>
      <c r="AO58" s="36" t="s">
        <v>744</v>
      </c>
      <c r="AP58" s="474"/>
      <c r="AQ58" s="474"/>
      <c r="AR58" s="475"/>
      <c r="AS58" s="15"/>
      <c r="AT58" s="16"/>
      <c r="AU58" s="16"/>
      <c r="AV58" s="16"/>
      <c r="AW58" s="16"/>
      <c r="AX58" s="16"/>
      <c r="AY58" s="16"/>
      <c r="AZ58" s="16"/>
      <c r="BA58" s="16"/>
      <c r="BB58" s="16"/>
      <c r="BC58" s="16"/>
      <c r="BD58" s="16"/>
      <c r="BE58" s="16"/>
      <c r="BF58" s="16"/>
      <c r="BG58" s="17"/>
    </row>
    <row r="59" spans="1:59" ht="14.25" thickTop="1" x14ac:dyDescent="0.15">
      <c r="A59" s="476">
        <v>27</v>
      </c>
      <c r="B59" s="478"/>
      <c r="C59" s="479"/>
      <c r="D59" s="479"/>
      <c r="E59" s="479"/>
      <c r="F59" s="479"/>
      <c r="G59" s="479"/>
      <c r="H59" s="479"/>
      <c r="I59" s="479"/>
      <c r="J59" s="479"/>
      <c r="K59" s="479"/>
      <c r="L59" s="479"/>
      <c r="M59" s="480"/>
      <c r="N59" s="484"/>
      <c r="O59" s="485"/>
      <c r="P59" s="488" t="s">
        <v>25</v>
      </c>
      <c r="Q59" s="490"/>
      <c r="R59" s="491"/>
      <c r="S59" s="494" t="str">
        <f t="shared" ref="S59" si="25">IF(BV59="","県名")</f>
        <v>県名</v>
      </c>
      <c r="T59" s="495"/>
      <c r="U59" s="495"/>
      <c r="V59" s="495"/>
      <c r="W59" s="498" t="s">
        <v>32</v>
      </c>
      <c r="X59" s="498"/>
      <c r="Y59" s="498"/>
      <c r="Z59" s="498"/>
      <c r="AA59" s="498"/>
      <c r="AB59" s="500" t="s">
        <v>745</v>
      </c>
      <c r="AC59" s="501"/>
      <c r="AD59" s="501"/>
      <c r="AE59" s="501"/>
      <c r="AF59" s="501"/>
      <c r="AG59" s="502"/>
      <c r="AH59" s="505"/>
      <c r="AI59" s="506"/>
      <c r="AJ59" s="506"/>
      <c r="AK59" s="35" t="s">
        <v>25</v>
      </c>
      <c r="AL59" s="471"/>
      <c r="AM59" s="471"/>
      <c r="AN59" s="471"/>
      <c r="AO59" s="35" t="s">
        <v>25</v>
      </c>
      <c r="AP59" s="471"/>
      <c r="AQ59" s="471"/>
      <c r="AR59" s="472"/>
      <c r="AS59" s="18"/>
      <c r="AT59" s="19"/>
      <c r="AU59" s="19"/>
      <c r="AV59" s="19"/>
      <c r="AW59" s="19"/>
      <c r="AX59" s="19"/>
      <c r="AY59" s="19"/>
      <c r="AZ59" s="19"/>
      <c r="BA59" s="19"/>
      <c r="BB59" s="19"/>
      <c r="BC59" s="19"/>
      <c r="BD59" s="19"/>
      <c r="BE59" s="19"/>
      <c r="BF59" s="19"/>
      <c r="BG59" s="20"/>
    </row>
    <row r="60" spans="1:59" ht="14.25" thickBot="1" x14ac:dyDescent="0.2">
      <c r="A60" s="477"/>
      <c r="B60" s="481"/>
      <c r="C60" s="482"/>
      <c r="D60" s="482"/>
      <c r="E60" s="482"/>
      <c r="F60" s="482"/>
      <c r="G60" s="482"/>
      <c r="H60" s="482"/>
      <c r="I60" s="482"/>
      <c r="J60" s="482"/>
      <c r="K60" s="482"/>
      <c r="L60" s="482"/>
      <c r="M60" s="483"/>
      <c r="N60" s="486"/>
      <c r="O60" s="487"/>
      <c r="P60" s="489"/>
      <c r="Q60" s="492"/>
      <c r="R60" s="493"/>
      <c r="S60" s="496"/>
      <c r="T60" s="497"/>
      <c r="U60" s="497"/>
      <c r="V60" s="497"/>
      <c r="W60" s="499"/>
      <c r="X60" s="499"/>
      <c r="Y60" s="499"/>
      <c r="Z60" s="499"/>
      <c r="AA60" s="499"/>
      <c r="AB60" s="503"/>
      <c r="AC60" s="503"/>
      <c r="AD60" s="503"/>
      <c r="AE60" s="503"/>
      <c r="AF60" s="503"/>
      <c r="AG60" s="504"/>
      <c r="AH60" s="473"/>
      <c r="AI60" s="474"/>
      <c r="AJ60" s="474"/>
      <c r="AK60" s="36" t="s">
        <v>744</v>
      </c>
      <c r="AL60" s="474"/>
      <c r="AM60" s="474"/>
      <c r="AN60" s="474"/>
      <c r="AO60" s="36" t="s">
        <v>744</v>
      </c>
      <c r="AP60" s="474"/>
      <c r="AQ60" s="474"/>
      <c r="AR60" s="475"/>
      <c r="AS60" s="21"/>
      <c r="AT60" s="22"/>
      <c r="AU60" s="22"/>
      <c r="AV60" s="22"/>
      <c r="AW60" s="22"/>
      <c r="AX60" s="22"/>
      <c r="AY60" s="22"/>
      <c r="AZ60" s="22"/>
      <c r="BA60" s="22"/>
      <c r="BB60" s="22"/>
      <c r="BC60" s="22"/>
      <c r="BD60" s="22"/>
      <c r="BE60" s="22"/>
      <c r="BF60" s="22"/>
      <c r="BG60" s="23"/>
    </row>
    <row r="61" spans="1:59" ht="14.25" thickTop="1" x14ac:dyDescent="0.15">
      <c r="A61" s="476">
        <v>28</v>
      </c>
      <c r="B61" s="478"/>
      <c r="C61" s="479"/>
      <c r="D61" s="479"/>
      <c r="E61" s="479"/>
      <c r="F61" s="479"/>
      <c r="G61" s="479"/>
      <c r="H61" s="479"/>
      <c r="I61" s="479"/>
      <c r="J61" s="479"/>
      <c r="K61" s="479"/>
      <c r="L61" s="479"/>
      <c r="M61" s="480"/>
      <c r="N61" s="484"/>
      <c r="O61" s="485"/>
      <c r="P61" s="488" t="s">
        <v>25</v>
      </c>
      <c r="Q61" s="490"/>
      <c r="R61" s="491"/>
      <c r="S61" s="494" t="str">
        <f t="shared" ref="S61" si="26">IF(BV61="","県名")</f>
        <v>県名</v>
      </c>
      <c r="T61" s="495"/>
      <c r="U61" s="495"/>
      <c r="V61" s="495"/>
      <c r="W61" s="498" t="s">
        <v>32</v>
      </c>
      <c r="X61" s="498"/>
      <c r="Y61" s="498"/>
      <c r="Z61" s="498"/>
      <c r="AA61" s="498"/>
      <c r="AB61" s="500" t="s">
        <v>745</v>
      </c>
      <c r="AC61" s="501"/>
      <c r="AD61" s="501"/>
      <c r="AE61" s="501"/>
      <c r="AF61" s="501"/>
      <c r="AG61" s="502"/>
      <c r="AH61" s="505"/>
      <c r="AI61" s="506"/>
      <c r="AJ61" s="506"/>
      <c r="AK61" s="35" t="s">
        <v>25</v>
      </c>
      <c r="AL61" s="471"/>
      <c r="AM61" s="471"/>
      <c r="AN61" s="471"/>
      <c r="AO61" s="35" t="s">
        <v>25</v>
      </c>
      <c r="AP61" s="471"/>
      <c r="AQ61" s="471"/>
      <c r="AR61" s="472"/>
      <c r="AS61" s="18"/>
      <c r="AT61" s="19"/>
      <c r="AU61" s="19"/>
      <c r="AV61" s="19"/>
      <c r="AW61" s="19"/>
      <c r="AX61" s="19"/>
      <c r="AY61" s="19"/>
      <c r="AZ61" s="19"/>
      <c r="BA61" s="19"/>
      <c r="BB61" s="19"/>
      <c r="BC61" s="19"/>
      <c r="BD61" s="19"/>
      <c r="BE61" s="19"/>
      <c r="BF61" s="19"/>
      <c r="BG61" s="20"/>
    </row>
    <row r="62" spans="1:59" ht="14.25" thickBot="1" x14ac:dyDescent="0.2">
      <c r="A62" s="477"/>
      <c r="B62" s="481"/>
      <c r="C62" s="482"/>
      <c r="D62" s="482"/>
      <c r="E62" s="482"/>
      <c r="F62" s="482"/>
      <c r="G62" s="482"/>
      <c r="H62" s="482"/>
      <c r="I62" s="482"/>
      <c r="J62" s="482"/>
      <c r="K62" s="482"/>
      <c r="L62" s="482"/>
      <c r="M62" s="483"/>
      <c r="N62" s="486"/>
      <c r="O62" s="487"/>
      <c r="P62" s="489"/>
      <c r="Q62" s="492"/>
      <c r="R62" s="493"/>
      <c r="S62" s="496"/>
      <c r="T62" s="497"/>
      <c r="U62" s="497"/>
      <c r="V62" s="497"/>
      <c r="W62" s="499"/>
      <c r="X62" s="499"/>
      <c r="Y62" s="499"/>
      <c r="Z62" s="499"/>
      <c r="AA62" s="499"/>
      <c r="AB62" s="503"/>
      <c r="AC62" s="503"/>
      <c r="AD62" s="503"/>
      <c r="AE62" s="503"/>
      <c r="AF62" s="503"/>
      <c r="AG62" s="504"/>
      <c r="AH62" s="473"/>
      <c r="AI62" s="474"/>
      <c r="AJ62" s="474"/>
      <c r="AK62" s="36" t="s">
        <v>744</v>
      </c>
      <c r="AL62" s="474"/>
      <c r="AM62" s="474"/>
      <c r="AN62" s="474"/>
      <c r="AO62" s="36" t="s">
        <v>744</v>
      </c>
      <c r="AP62" s="474"/>
      <c r="AQ62" s="474"/>
      <c r="AR62" s="475"/>
      <c r="AS62" s="21"/>
      <c r="AT62" s="22"/>
      <c r="AU62" s="22"/>
      <c r="AV62" s="22"/>
      <c r="AW62" s="22"/>
      <c r="AX62" s="22"/>
      <c r="AY62" s="22"/>
      <c r="AZ62" s="22"/>
      <c r="BA62" s="22"/>
      <c r="BB62" s="22"/>
      <c r="BC62" s="22"/>
      <c r="BD62" s="22"/>
      <c r="BE62" s="22"/>
      <c r="BF62" s="22"/>
      <c r="BG62" s="23"/>
    </row>
    <row r="63" spans="1:59" ht="14.25" thickTop="1" x14ac:dyDescent="0.15">
      <c r="A63" s="476">
        <v>29</v>
      </c>
      <c r="B63" s="478"/>
      <c r="C63" s="479"/>
      <c r="D63" s="479"/>
      <c r="E63" s="479"/>
      <c r="F63" s="479"/>
      <c r="G63" s="479"/>
      <c r="H63" s="479"/>
      <c r="I63" s="479"/>
      <c r="J63" s="479"/>
      <c r="K63" s="479"/>
      <c r="L63" s="479"/>
      <c r="M63" s="480"/>
      <c r="N63" s="484"/>
      <c r="O63" s="485"/>
      <c r="P63" s="488" t="s">
        <v>25</v>
      </c>
      <c r="Q63" s="490"/>
      <c r="R63" s="491"/>
      <c r="S63" s="494" t="str">
        <f t="shared" ref="S63" si="27">IF(BV63="","県名")</f>
        <v>県名</v>
      </c>
      <c r="T63" s="495"/>
      <c r="U63" s="495"/>
      <c r="V63" s="495"/>
      <c r="W63" s="498" t="s">
        <v>32</v>
      </c>
      <c r="X63" s="498"/>
      <c r="Y63" s="498"/>
      <c r="Z63" s="498"/>
      <c r="AA63" s="498"/>
      <c r="AB63" s="500" t="s">
        <v>745</v>
      </c>
      <c r="AC63" s="501"/>
      <c r="AD63" s="501"/>
      <c r="AE63" s="501"/>
      <c r="AF63" s="501"/>
      <c r="AG63" s="502"/>
      <c r="AH63" s="505"/>
      <c r="AI63" s="506"/>
      <c r="AJ63" s="506"/>
      <c r="AK63" s="35" t="s">
        <v>25</v>
      </c>
      <c r="AL63" s="471"/>
      <c r="AM63" s="471"/>
      <c r="AN63" s="471"/>
      <c r="AO63" s="35" t="s">
        <v>25</v>
      </c>
      <c r="AP63" s="471"/>
      <c r="AQ63" s="471"/>
      <c r="AR63" s="472"/>
      <c r="AS63" s="12"/>
      <c r="AT63" s="13"/>
      <c r="AU63" s="13"/>
      <c r="AV63" s="13"/>
      <c r="AW63" s="13"/>
      <c r="AX63" s="13"/>
      <c r="AY63" s="13"/>
      <c r="AZ63" s="13"/>
      <c r="BA63" s="13"/>
      <c r="BB63" s="13"/>
      <c r="BC63" s="13"/>
      <c r="BD63" s="13"/>
      <c r="BE63" s="13"/>
      <c r="BF63" s="13"/>
      <c r="BG63" s="14"/>
    </row>
    <row r="64" spans="1:59" ht="14.25" thickBot="1" x14ac:dyDescent="0.2">
      <c r="A64" s="477"/>
      <c r="B64" s="481"/>
      <c r="C64" s="482"/>
      <c r="D64" s="482"/>
      <c r="E64" s="482"/>
      <c r="F64" s="482"/>
      <c r="G64" s="482"/>
      <c r="H64" s="482"/>
      <c r="I64" s="482"/>
      <c r="J64" s="482"/>
      <c r="K64" s="482"/>
      <c r="L64" s="482"/>
      <c r="M64" s="483"/>
      <c r="N64" s="486"/>
      <c r="O64" s="487"/>
      <c r="P64" s="489"/>
      <c r="Q64" s="492"/>
      <c r="R64" s="493"/>
      <c r="S64" s="496"/>
      <c r="T64" s="497"/>
      <c r="U64" s="497"/>
      <c r="V64" s="497"/>
      <c r="W64" s="499"/>
      <c r="X64" s="499"/>
      <c r="Y64" s="499"/>
      <c r="Z64" s="499"/>
      <c r="AA64" s="499"/>
      <c r="AB64" s="503"/>
      <c r="AC64" s="503"/>
      <c r="AD64" s="503"/>
      <c r="AE64" s="503"/>
      <c r="AF64" s="503"/>
      <c r="AG64" s="504"/>
      <c r="AH64" s="473"/>
      <c r="AI64" s="474"/>
      <c r="AJ64" s="474"/>
      <c r="AK64" s="36" t="s">
        <v>744</v>
      </c>
      <c r="AL64" s="474"/>
      <c r="AM64" s="474"/>
      <c r="AN64" s="474"/>
      <c r="AO64" s="36" t="s">
        <v>744</v>
      </c>
      <c r="AP64" s="474"/>
      <c r="AQ64" s="474"/>
      <c r="AR64" s="475"/>
      <c r="AS64" s="15"/>
      <c r="AT64" s="16"/>
      <c r="AU64" s="16"/>
      <c r="AV64" s="16"/>
      <c r="AW64" s="16"/>
      <c r="AX64" s="16"/>
      <c r="AY64" s="16"/>
      <c r="AZ64" s="16"/>
      <c r="BA64" s="16"/>
      <c r="BB64" s="16"/>
      <c r="BC64" s="16"/>
      <c r="BD64" s="16"/>
      <c r="BE64" s="16"/>
      <c r="BF64" s="16"/>
      <c r="BG64" s="17"/>
    </row>
    <row r="65" spans="1:59" ht="14.25" thickTop="1" x14ac:dyDescent="0.15">
      <c r="A65" s="476">
        <v>30</v>
      </c>
      <c r="B65" s="478"/>
      <c r="C65" s="479"/>
      <c r="D65" s="479"/>
      <c r="E65" s="479"/>
      <c r="F65" s="479"/>
      <c r="G65" s="479"/>
      <c r="H65" s="479"/>
      <c r="I65" s="479"/>
      <c r="J65" s="479"/>
      <c r="K65" s="479"/>
      <c r="L65" s="479"/>
      <c r="M65" s="480"/>
      <c r="N65" s="484"/>
      <c r="O65" s="485"/>
      <c r="P65" s="488" t="s">
        <v>25</v>
      </c>
      <c r="Q65" s="490"/>
      <c r="R65" s="491"/>
      <c r="S65" s="494" t="str">
        <f t="shared" ref="S65" si="28">IF(BV65="","県名")</f>
        <v>県名</v>
      </c>
      <c r="T65" s="495"/>
      <c r="U65" s="495"/>
      <c r="V65" s="495"/>
      <c r="W65" s="498" t="s">
        <v>32</v>
      </c>
      <c r="X65" s="498"/>
      <c r="Y65" s="498"/>
      <c r="Z65" s="498"/>
      <c r="AA65" s="498"/>
      <c r="AB65" s="500" t="s">
        <v>745</v>
      </c>
      <c r="AC65" s="501"/>
      <c r="AD65" s="501"/>
      <c r="AE65" s="501"/>
      <c r="AF65" s="501"/>
      <c r="AG65" s="502"/>
      <c r="AH65" s="505"/>
      <c r="AI65" s="506"/>
      <c r="AJ65" s="506"/>
      <c r="AK65" s="35" t="s">
        <v>25</v>
      </c>
      <c r="AL65" s="471"/>
      <c r="AM65" s="471"/>
      <c r="AN65" s="471"/>
      <c r="AO65" s="35" t="s">
        <v>25</v>
      </c>
      <c r="AP65" s="471"/>
      <c r="AQ65" s="471"/>
      <c r="AR65" s="472"/>
      <c r="AS65" s="18"/>
      <c r="AT65" s="19"/>
      <c r="AU65" s="19"/>
      <c r="AV65" s="19"/>
      <c r="AW65" s="19"/>
      <c r="AX65" s="19"/>
      <c r="AY65" s="19"/>
      <c r="AZ65" s="19"/>
      <c r="BA65" s="19"/>
      <c r="BB65" s="19"/>
      <c r="BC65" s="19"/>
      <c r="BD65" s="19"/>
      <c r="BE65" s="19"/>
      <c r="BF65" s="19"/>
      <c r="BG65" s="20"/>
    </row>
    <row r="66" spans="1:59" ht="14.25" thickBot="1" x14ac:dyDescent="0.2">
      <c r="A66" s="477"/>
      <c r="B66" s="481"/>
      <c r="C66" s="482"/>
      <c r="D66" s="482"/>
      <c r="E66" s="482"/>
      <c r="F66" s="482"/>
      <c r="G66" s="482"/>
      <c r="H66" s="482"/>
      <c r="I66" s="482"/>
      <c r="J66" s="482"/>
      <c r="K66" s="482"/>
      <c r="L66" s="482"/>
      <c r="M66" s="483"/>
      <c r="N66" s="486"/>
      <c r="O66" s="487"/>
      <c r="P66" s="489"/>
      <c r="Q66" s="492"/>
      <c r="R66" s="493"/>
      <c r="S66" s="496"/>
      <c r="T66" s="497"/>
      <c r="U66" s="497"/>
      <c r="V66" s="497"/>
      <c r="W66" s="499"/>
      <c r="X66" s="499"/>
      <c r="Y66" s="499"/>
      <c r="Z66" s="499"/>
      <c r="AA66" s="499"/>
      <c r="AB66" s="503"/>
      <c r="AC66" s="503"/>
      <c r="AD66" s="503"/>
      <c r="AE66" s="503"/>
      <c r="AF66" s="503"/>
      <c r="AG66" s="504"/>
      <c r="AH66" s="473"/>
      <c r="AI66" s="474"/>
      <c r="AJ66" s="474"/>
      <c r="AK66" s="36" t="s">
        <v>744</v>
      </c>
      <c r="AL66" s="474"/>
      <c r="AM66" s="474"/>
      <c r="AN66" s="474"/>
      <c r="AO66" s="36" t="s">
        <v>744</v>
      </c>
      <c r="AP66" s="474"/>
      <c r="AQ66" s="474"/>
      <c r="AR66" s="475"/>
      <c r="AS66" s="21"/>
      <c r="AT66" s="22"/>
      <c r="AU66" s="22"/>
      <c r="AV66" s="22"/>
      <c r="AW66" s="22"/>
      <c r="AX66" s="22"/>
      <c r="AY66" s="22"/>
      <c r="AZ66" s="22"/>
      <c r="BA66" s="22"/>
      <c r="BB66" s="22"/>
      <c r="BC66" s="22"/>
      <c r="BD66" s="22"/>
      <c r="BE66" s="22"/>
      <c r="BF66" s="22"/>
      <c r="BG66" s="23"/>
    </row>
    <row r="67" spans="1:59" ht="14.25" thickTop="1" x14ac:dyDescent="0.15">
      <c r="A67" s="476">
        <v>31</v>
      </c>
      <c r="B67" s="478"/>
      <c r="C67" s="479"/>
      <c r="D67" s="479"/>
      <c r="E67" s="479"/>
      <c r="F67" s="479"/>
      <c r="G67" s="479"/>
      <c r="H67" s="479"/>
      <c r="I67" s="479"/>
      <c r="J67" s="479"/>
      <c r="K67" s="479"/>
      <c r="L67" s="479"/>
      <c r="M67" s="480"/>
      <c r="N67" s="484"/>
      <c r="O67" s="485"/>
      <c r="P67" s="488" t="s">
        <v>25</v>
      </c>
      <c r="Q67" s="490"/>
      <c r="R67" s="491"/>
      <c r="S67" s="494" t="str">
        <f t="shared" ref="S67" si="29">IF(BV67="","県名")</f>
        <v>県名</v>
      </c>
      <c r="T67" s="495"/>
      <c r="U67" s="495"/>
      <c r="V67" s="495"/>
      <c r="W67" s="498" t="s">
        <v>32</v>
      </c>
      <c r="X67" s="498"/>
      <c r="Y67" s="498"/>
      <c r="Z67" s="498"/>
      <c r="AA67" s="498"/>
      <c r="AB67" s="500" t="s">
        <v>745</v>
      </c>
      <c r="AC67" s="501"/>
      <c r="AD67" s="501"/>
      <c r="AE67" s="501"/>
      <c r="AF67" s="501"/>
      <c r="AG67" s="502"/>
      <c r="AH67" s="505"/>
      <c r="AI67" s="506"/>
      <c r="AJ67" s="506"/>
      <c r="AK67" s="35" t="s">
        <v>25</v>
      </c>
      <c r="AL67" s="471"/>
      <c r="AM67" s="471"/>
      <c r="AN67" s="471"/>
      <c r="AO67" s="35" t="s">
        <v>25</v>
      </c>
      <c r="AP67" s="471"/>
      <c r="AQ67" s="471"/>
      <c r="AR67" s="472"/>
      <c r="AS67" s="12"/>
      <c r="AT67" s="13"/>
      <c r="AU67" s="13"/>
      <c r="AV67" s="13"/>
      <c r="AW67" s="13"/>
      <c r="AX67" s="13"/>
      <c r="AY67" s="13"/>
      <c r="AZ67" s="13"/>
      <c r="BA67" s="13"/>
      <c r="BB67" s="13"/>
      <c r="BC67" s="13"/>
      <c r="BD67" s="13"/>
      <c r="BE67" s="13"/>
      <c r="BF67" s="13"/>
      <c r="BG67" s="14"/>
    </row>
    <row r="68" spans="1:59" ht="14.25" thickBot="1" x14ac:dyDescent="0.2">
      <c r="A68" s="477"/>
      <c r="B68" s="481"/>
      <c r="C68" s="482"/>
      <c r="D68" s="482"/>
      <c r="E68" s="482"/>
      <c r="F68" s="482"/>
      <c r="G68" s="482"/>
      <c r="H68" s="482"/>
      <c r="I68" s="482"/>
      <c r="J68" s="482"/>
      <c r="K68" s="482"/>
      <c r="L68" s="482"/>
      <c r="M68" s="483"/>
      <c r="N68" s="486"/>
      <c r="O68" s="487"/>
      <c r="P68" s="489"/>
      <c r="Q68" s="492"/>
      <c r="R68" s="493"/>
      <c r="S68" s="496"/>
      <c r="T68" s="497"/>
      <c r="U68" s="497"/>
      <c r="V68" s="497"/>
      <c r="W68" s="499"/>
      <c r="X68" s="499"/>
      <c r="Y68" s="499"/>
      <c r="Z68" s="499"/>
      <c r="AA68" s="499"/>
      <c r="AB68" s="503"/>
      <c r="AC68" s="503"/>
      <c r="AD68" s="503"/>
      <c r="AE68" s="503"/>
      <c r="AF68" s="503"/>
      <c r="AG68" s="504"/>
      <c r="AH68" s="473"/>
      <c r="AI68" s="474"/>
      <c r="AJ68" s="474"/>
      <c r="AK68" s="36" t="s">
        <v>744</v>
      </c>
      <c r="AL68" s="474"/>
      <c r="AM68" s="474"/>
      <c r="AN68" s="474"/>
      <c r="AO68" s="36" t="s">
        <v>744</v>
      </c>
      <c r="AP68" s="474"/>
      <c r="AQ68" s="474"/>
      <c r="AR68" s="475"/>
      <c r="AS68" s="15"/>
      <c r="AT68" s="16"/>
      <c r="AU68" s="16"/>
      <c r="AV68" s="16"/>
      <c r="AW68" s="16"/>
      <c r="AX68" s="16"/>
      <c r="AY68" s="16"/>
      <c r="AZ68" s="16"/>
      <c r="BA68" s="16"/>
      <c r="BB68" s="16"/>
      <c r="BC68" s="16"/>
      <c r="BD68" s="16"/>
      <c r="BE68" s="16"/>
      <c r="BF68" s="16"/>
      <c r="BG68" s="17"/>
    </row>
    <row r="69" spans="1:59" ht="14.25" thickTop="1" x14ac:dyDescent="0.15">
      <c r="A69" s="476">
        <v>32</v>
      </c>
      <c r="B69" s="478"/>
      <c r="C69" s="479"/>
      <c r="D69" s="479"/>
      <c r="E69" s="479"/>
      <c r="F69" s="479"/>
      <c r="G69" s="479"/>
      <c r="H69" s="479"/>
      <c r="I69" s="479"/>
      <c r="J69" s="479"/>
      <c r="K69" s="479"/>
      <c r="L69" s="479"/>
      <c r="M69" s="480"/>
      <c r="N69" s="484"/>
      <c r="O69" s="485"/>
      <c r="P69" s="488" t="s">
        <v>25</v>
      </c>
      <c r="Q69" s="490"/>
      <c r="R69" s="491"/>
      <c r="S69" s="494" t="str">
        <f t="shared" ref="S69" si="30">IF(BV69="","県名")</f>
        <v>県名</v>
      </c>
      <c r="T69" s="495"/>
      <c r="U69" s="495"/>
      <c r="V69" s="495"/>
      <c r="W69" s="498" t="s">
        <v>32</v>
      </c>
      <c r="X69" s="498"/>
      <c r="Y69" s="498"/>
      <c r="Z69" s="498"/>
      <c r="AA69" s="498"/>
      <c r="AB69" s="500" t="s">
        <v>745</v>
      </c>
      <c r="AC69" s="501"/>
      <c r="AD69" s="501"/>
      <c r="AE69" s="501"/>
      <c r="AF69" s="501"/>
      <c r="AG69" s="502"/>
      <c r="AH69" s="505"/>
      <c r="AI69" s="506"/>
      <c r="AJ69" s="506"/>
      <c r="AK69" s="35" t="s">
        <v>25</v>
      </c>
      <c r="AL69" s="471"/>
      <c r="AM69" s="471"/>
      <c r="AN69" s="471"/>
      <c r="AO69" s="35" t="s">
        <v>25</v>
      </c>
      <c r="AP69" s="471"/>
      <c r="AQ69" s="471"/>
      <c r="AR69" s="472"/>
      <c r="AS69" s="18"/>
      <c r="AT69" s="19"/>
      <c r="AU69" s="19"/>
      <c r="AV69" s="19"/>
      <c r="AW69" s="19"/>
      <c r="AX69" s="19"/>
      <c r="AY69" s="19"/>
      <c r="AZ69" s="19"/>
      <c r="BA69" s="19"/>
      <c r="BB69" s="19"/>
      <c r="BC69" s="19"/>
      <c r="BD69" s="19"/>
      <c r="BE69" s="19"/>
      <c r="BF69" s="19"/>
      <c r="BG69" s="20"/>
    </row>
    <row r="70" spans="1:59" ht="14.25" thickBot="1" x14ac:dyDescent="0.2">
      <c r="A70" s="477"/>
      <c r="B70" s="481"/>
      <c r="C70" s="482"/>
      <c r="D70" s="482"/>
      <c r="E70" s="482"/>
      <c r="F70" s="482"/>
      <c r="G70" s="482"/>
      <c r="H70" s="482"/>
      <c r="I70" s="482"/>
      <c r="J70" s="482"/>
      <c r="K70" s="482"/>
      <c r="L70" s="482"/>
      <c r="M70" s="483"/>
      <c r="N70" s="486"/>
      <c r="O70" s="487"/>
      <c r="P70" s="489"/>
      <c r="Q70" s="492"/>
      <c r="R70" s="493"/>
      <c r="S70" s="496"/>
      <c r="T70" s="497"/>
      <c r="U70" s="497"/>
      <c r="V70" s="497"/>
      <c r="W70" s="499"/>
      <c r="X70" s="499"/>
      <c r="Y70" s="499"/>
      <c r="Z70" s="499"/>
      <c r="AA70" s="499"/>
      <c r="AB70" s="503"/>
      <c r="AC70" s="503"/>
      <c r="AD70" s="503"/>
      <c r="AE70" s="503"/>
      <c r="AF70" s="503"/>
      <c r="AG70" s="504"/>
      <c r="AH70" s="473"/>
      <c r="AI70" s="474"/>
      <c r="AJ70" s="474"/>
      <c r="AK70" s="36" t="s">
        <v>744</v>
      </c>
      <c r="AL70" s="474"/>
      <c r="AM70" s="474"/>
      <c r="AN70" s="474"/>
      <c r="AO70" s="36" t="s">
        <v>744</v>
      </c>
      <c r="AP70" s="474"/>
      <c r="AQ70" s="474"/>
      <c r="AR70" s="475"/>
      <c r="AS70" s="21"/>
      <c r="AT70" s="22"/>
      <c r="AU70" s="22"/>
      <c r="AV70" s="22"/>
      <c r="AW70" s="22"/>
      <c r="AX70" s="22"/>
      <c r="AY70" s="22"/>
      <c r="AZ70" s="22"/>
      <c r="BA70" s="22"/>
      <c r="BB70" s="22"/>
      <c r="BC70" s="22"/>
      <c r="BD70" s="22"/>
      <c r="BE70" s="22"/>
      <c r="BF70" s="22"/>
      <c r="BG70" s="23"/>
    </row>
    <row r="71" spans="1:59" ht="14.25" thickTop="1" x14ac:dyDescent="0.15">
      <c r="A71" s="476">
        <v>33</v>
      </c>
      <c r="B71" s="478"/>
      <c r="C71" s="479"/>
      <c r="D71" s="479"/>
      <c r="E71" s="479"/>
      <c r="F71" s="479"/>
      <c r="G71" s="479"/>
      <c r="H71" s="479"/>
      <c r="I71" s="479"/>
      <c r="J71" s="479"/>
      <c r="K71" s="479"/>
      <c r="L71" s="479"/>
      <c r="M71" s="480"/>
      <c r="N71" s="484"/>
      <c r="O71" s="485"/>
      <c r="P71" s="488" t="s">
        <v>25</v>
      </c>
      <c r="Q71" s="490"/>
      <c r="R71" s="491"/>
      <c r="S71" s="494" t="str">
        <f t="shared" ref="S71" si="31">IF(BV71="","県名")</f>
        <v>県名</v>
      </c>
      <c r="T71" s="495"/>
      <c r="U71" s="495"/>
      <c r="V71" s="495"/>
      <c r="W71" s="498" t="s">
        <v>32</v>
      </c>
      <c r="X71" s="498"/>
      <c r="Y71" s="498"/>
      <c r="Z71" s="498"/>
      <c r="AA71" s="498"/>
      <c r="AB71" s="500" t="s">
        <v>745</v>
      </c>
      <c r="AC71" s="501"/>
      <c r="AD71" s="501"/>
      <c r="AE71" s="501"/>
      <c r="AF71" s="501"/>
      <c r="AG71" s="502"/>
      <c r="AH71" s="505"/>
      <c r="AI71" s="506"/>
      <c r="AJ71" s="506"/>
      <c r="AK71" s="35" t="s">
        <v>25</v>
      </c>
      <c r="AL71" s="471"/>
      <c r="AM71" s="471"/>
      <c r="AN71" s="471"/>
      <c r="AO71" s="35" t="s">
        <v>25</v>
      </c>
      <c r="AP71" s="471"/>
      <c r="AQ71" s="471"/>
      <c r="AR71" s="472"/>
      <c r="AS71" s="12"/>
      <c r="AT71" s="13"/>
      <c r="AU71" s="13"/>
      <c r="AV71" s="13"/>
      <c r="AW71" s="13"/>
      <c r="AX71" s="13"/>
      <c r="AY71" s="13"/>
      <c r="AZ71" s="13"/>
      <c r="BA71" s="13"/>
      <c r="BB71" s="13"/>
      <c r="BC71" s="13"/>
      <c r="BD71" s="13"/>
      <c r="BE71" s="13"/>
      <c r="BF71" s="13"/>
      <c r="BG71" s="14"/>
    </row>
    <row r="72" spans="1:59" ht="14.25" thickBot="1" x14ac:dyDescent="0.2">
      <c r="A72" s="477"/>
      <c r="B72" s="481"/>
      <c r="C72" s="482"/>
      <c r="D72" s="482"/>
      <c r="E72" s="482"/>
      <c r="F72" s="482"/>
      <c r="G72" s="482"/>
      <c r="H72" s="482"/>
      <c r="I72" s="482"/>
      <c r="J72" s="482"/>
      <c r="K72" s="482"/>
      <c r="L72" s="482"/>
      <c r="M72" s="483"/>
      <c r="N72" s="486"/>
      <c r="O72" s="487"/>
      <c r="P72" s="489"/>
      <c r="Q72" s="492"/>
      <c r="R72" s="493"/>
      <c r="S72" s="496"/>
      <c r="T72" s="497"/>
      <c r="U72" s="497"/>
      <c r="V72" s="497"/>
      <c r="W72" s="499"/>
      <c r="X72" s="499"/>
      <c r="Y72" s="499"/>
      <c r="Z72" s="499"/>
      <c r="AA72" s="499"/>
      <c r="AB72" s="503"/>
      <c r="AC72" s="503"/>
      <c r="AD72" s="503"/>
      <c r="AE72" s="503"/>
      <c r="AF72" s="503"/>
      <c r="AG72" s="504"/>
      <c r="AH72" s="473"/>
      <c r="AI72" s="474"/>
      <c r="AJ72" s="474"/>
      <c r="AK72" s="36" t="s">
        <v>744</v>
      </c>
      <c r="AL72" s="474"/>
      <c r="AM72" s="474"/>
      <c r="AN72" s="474"/>
      <c r="AO72" s="36" t="s">
        <v>744</v>
      </c>
      <c r="AP72" s="474"/>
      <c r="AQ72" s="474"/>
      <c r="AR72" s="475"/>
      <c r="AS72" s="15"/>
      <c r="AT72" s="16"/>
      <c r="AU72" s="16"/>
      <c r="AV72" s="16"/>
      <c r="AW72" s="16"/>
      <c r="AX72" s="16"/>
      <c r="AY72" s="16"/>
      <c r="AZ72" s="16"/>
      <c r="BA72" s="16"/>
      <c r="BB72" s="16"/>
      <c r="BC72" s="16"/>
      <c r="BD72" s="16"/>
      <c r="BE72" s="16"/>
      <c r="BF72" s="16"/>
      <c r="BG72" s="17"/>
    </row>
    <row r="73" spans="1:59" ht="14.25" thickTop="1" x14ac:dyDescent="0.15">
      <c r="A73" s="476">
        <v>34</v>
      </c>
      <c r="B73" s="478"/>
      <c r="C73" s="479"/>
      <c r="D73" s="479"/>
      <c r="E73" s="479"/>
      <c r="F73" s="479"/>
      <c r="G73" s="479"/>
      <c r="H73" s="479"/>
      <c r="I73" s="479"/>
      <c r="J73" s="479"/>
      <c r="K73" s="479"/>
      <c r="L73" s="479"/>
      <c r="M73" s="480"/>
      <c r="N73" s="484"/>
      <c r="O73" s="485"/>
      <c r="P73" s="488" t="s">
        <v>25</v>
      </c>
      <c r="Q73" s="490"/>
      <c r="R73" s="491"/>
      <c r="S73" s="494" t="str">
        <f t="shared" ref="S73" si="32">IF(BV73="","県名")</f>
        <v>県名</v>
      </c>
      <c r="T73" s="495"/>
      <c r="U73" s="495"/>
      <c r="V73" s="495"/>
      <c r="W73" s="498" t="s">
        <v>32</v>
      </c>
      <c r="X73" s="498"/>
      <c r="Y73" s="498"/>
      <c r="Z73" s="498"/>
      <c r="AA73" s="498"/>
      <c r="AB73" s="500" t="s">
        <v>745</v>
      </c>
      <c r="AC73" s="501"/>
      <c r="AD73" s="501"/>
      <c r="AE73" s="501"/>
      <c r="AF73" s="501"/>
      <c r="AG73" s="502"/>
      <c r="AH73" s="505"/>
      <c r="AI73" s="506"/>
      <c r="AJ73" s="506"/>
      <c r="AK73" s="35" t="s">
        <v>25</v>
      </c>
      <c r="AL73" s="471"/>
      <c r="AM73" s="471"/>
      <c r="AN73" s="471"/>
      <c r="AO73" s="35" t="s">
        <v>25</v>
      </c>
      <c r="AP73" s="471"/>
      <c r="AQ73" s="471"/>
      <c r="AR73" s="472"/>
      <c r="AS73" s="18"/>
      <c r="AT73" s="19"/>
      <c r="AU73" s="19"/>
      <c r="AV73" s="19"/>
      <c r="AW73" s="19"/>
      <c r="AX73" s="19"/>
      <c r="AY73" s="19"/>
      <c r="AZ73" s="19"/>
      <c r="BA73" s="19"/>
      <c r="BB73" s="19"/>
      <c r="BC73" s="19"/>
      <c r="BD73" s="19"/>
      <c r="BE73" s="19"/>
      <c r="BF73" s="19"/>
      <c r="BG73" s="20"/>
    </row>
    <row r="74" spans="1:59" ht="14.25" thickBot="1" x14ac:dyDescent="0.2">
      <c r="A74" s="477"/>
      <c r="B74" s="481"/>
      <c r="C74" s="482"/>
      <c r="D74" s="482"/>
      <c r="E74" s="482"/>
      <c r="F74" s="482"/>
      <c r="G74" s="482"/>
      <c r="H74" s="482"/>
      <c r="I74" s="482"/>
      <c r="J74" s="482"/>
      <c r="K74" s="482"/>
      <c r="L74" s="482"/>
      <c r="M74" s="483"/>
      <c r="N74" s="486"/>
      <c r="O74" s="487"/>
      <c r="P74" s="489"/>
      <c r="Q74" s="492"/>
      <c r="R74" s="493"/>
      <c r="S74" s="496"/>
      <c r="T74" s="497"/>
      <c r="U74" s="497"/>
      <c r="V74" s="497"/>
      <c r="W74" s="499"/>
      <c r="X74" s="499"/>
      <c r="Y74" s="499"/>
      <c r="Z74" s="499"/>
      <c r="AA74" s="499"/>
      <c r="AB74" s="503"/>
      <c r="AC74" s="503"/>
      <c r="AD74" s="503"/>
      <c r="AE74" s="503"/>
      <c r="AF74" s="503"/>
      <c r="AG74" s="504"/>
      <c r="AH74" s="473"/>
      <c r="AI74" s="474"/>
      <c r="AJ74" s="474"/>
      <c r="AK74" s="36" t="s">
        <v>744</v>
      </c>
      <c r="AL74" s="474"/>
      <c r="AM74" s="474"/>
      <c r="AN74" s="474"/>
      <c r="AO74" s="36" t="s">
        <v>744</v>
      </c>
      <c r="AP74" s="474"/>
      <c r="AQ74" s="474"/>
      <c r="AR74" s="475"/>
      <c r="AS74" s="21"/>
      <c r="AT74" s="22"/>
      <c r="AU74" s="22"/>
      <c r="AV74" s="22"/>
      <c r="AW74" s="22"/>
      <c r="AX74" s="22"/>
      <c r="AY74" s="22"/>
      <c r="AZ74" s="22"/>
      <c r="BA74" s="22"/>
      <c r="BB74" s="22"/>
      <c r="BC74" s="22"/>
      <c r="BD74" s="22"/>
      <c r="BE74" s="22"/>
      <c r="BF74" s="22"/>
      <c r="BG74" s="23"/>
    </row>
    <row r="75" spans="1:59" ht="14.25" thickTop="1" x14ac:dyDescent="0.15">
      <c r="A75" s="476">
        <v>35</v>
      </c>
      <c r="B75" s="478"/>
      <c r="C75" s="479"/>
      <c r="D75" s="479"/>
      <c r="E75" s="479"/>
      <c r="F75" s="479"/>
      <c r="G75" s="479"/>
      <c r="H75" s="479"/>
      <c r="I75" s="479"/>
      <c r="J75" s="479"/>
      <c r="K75" s="479"/>
      <c r="L75" s="479"/>
      <c r="M75" s="480"/>
      <c r="N75" s="484"/>
      <c r="O75" s="485"/>
      <c r="P75" s="488" t="s">
        <v>25</v>
      </c>
      <c r="Q75" s="490"/>
      <c r="R75" s="491"/>
      <c r="S75" s="494" t="str">
        <f t="shared" ref="S75" si="33">IF(BV75="","県名")</f>
        <v>県名</v>
      </c>
      <c r="T75" s="495"/>
      <c r="U75" s="495"/>
      <c r="V75" s="495"/>
      <c r="W75" s="498" t="s">
        <v>32</v>
      </c>
      <c r="X75" s="498"/>
      <c r="Y75" s="498"/>
      <c r="Z75" s="498"/>
      <c r="AA75" s="498"/>
      <c r="AB75" s="500" t="s">
        <v>745</v>
      </c>
      <c r="AC75" s="501"/>
      <c r="AD75" s="501"/>
      <c r="AE75" s="501"/>
      <c r="AF75" s="501"/>
      <c r="AG75" s="502"/>
      <c r="AH75" s="505"/>
      <c r="AI75" s="506"/>
      <c r="AJ75" s="506"/>
      <c r="AK75" s="35" t="s">
        <v>25</v>
      </c>
      <c r="AL75" s="471"/>
      <c r="AM75" s="471"/>
      <c r="AN75" s="471"/>
      <c r="AO75" s="35" t="s">
        <v>25</v>
      </c>
      <c r="AP75" s="471"/>
      <c r="AQ75" s="471"/>
      <c r="AR75" s="472"/>
      <c r="AS75" s="12"/>
      <c r="AT75" s="13"/>
      <c r="AU75" s="13"/>
      <c r="AV75" s="13"/>
      <c r="AW75" s="13"/>
      <c r="AX75" s="13"/>
      <c r="AY75" s="13"/>
      <c r="AZ75" s="13"/>
      <c r="BA75" s="13"/>
      <c r="BB75" s="13"/>
      <c r="BC75" s="13"/>
      <c r="BD75" s="13"/>
      <c r="BE75" s="13"/>
      <c r="BF75" s="13"/>
      <c r="BG75" s="14"/>
    </row>
    <row r="76" spans="1:59" ht="14.25" thickBot="1" x14ac:dyDescent="0.2">
      <c r="A76" s="477"/>
      <c r="B76" s="481"/>
      <c r="C76" s="482"/>
      <c r="D76" s="482"/>
      <c r="E76" s="482"/>
      <c r="F76" s="482"/>
      <c r="G76" s="482"/>
      <c r="H76" s="482"/>
      <c r="I76" s="482"/>
      <c r="J76" s="482"/>
      <c r="K76" s="482"/>
      <c r="L76" s="482"/>
      <c r="M76" s="483"/>
      <c r="N76" s="486"/>
      <c r="O76" s="487"/>
      <c r="P76" s="489"/>
      <c r="Q76" s="492"/>
      <c r="R76" s="493"/>
      <c r="S76" s="496"/>
      <c r="T76" s="497"/>
      <c r="U76" s="497"/>
      <c r="V76" s="497"/>
      <c r="W76" s="499"/>
      <c r="X76" s="499"/>
      <c r="Y76" s="499"/>
      <c r="Z76" s="499"/>
      <c r="AA76" s="499"/>
      <c r="AB76" s="503"/>
      <c r="AC76" s="503"/>
      <c r="AD76" s="503"/>
      <c r="AE76" s="503"/>
      <c r="AF76" s="503"/>
      <c r="AG76" s="504"/>
      <c r="AH76" s="473"/>
      <c r="AI76" s="474"/>
      <c r="AJ76" s="474"/>
      <c r="AK76" s="36" t="s">
        <v>744</v>
      </c>
      <c r="AL76" s="474"/>
      <c r="AM76" s="474"/>
      <c r="AN76" s="474"/>
      <c r="AO76" s="36" t="s">
        <v>744</v>
      </c>
      <c r="AP76" s="474"/>
      <c r="AQ76" s="474"/>
      <c r="AR76" s="475"/>
      <c r="AS76" s="15"/>
      <c r="AT76" s="16"/>
      <c r="AU76" s="16"/>
      <c r="AV76" s="16"/>
      <c r="AW76" s="16"/>
      <c r="AX76" s="16"/>
      <c r="AY76" s="16"/>
      <c r="AZ76" s="16"/>
      <c r="BA76" s="16"/>
      <c r="BB76" s="16"/>
      <c r="BC76" s="16"/>
      <c r="BD76" s="16"/>
      <c r="BE76" s="16"/>
      <c r="BF76" s="16"/>
      <c r="BG76" s="17"/>
    </row>
    <row r="77" spans="1:59" ht="14.25" thickTop="1" x14ac:dyDescent="0.15">
      <c r="A77" s="476">
        <v>36</v>
      </c>
      <c r="B77" s="478"/>
      <c r="C77" s="479"/>
      <c r="D77" s="479"/>
      <c r="E77" s="479"/>
      <c r="F77" s="479"/>
      <c r="G77" s="479"/>
      <c r="H77" s="479"/>
      <c r="I77" s="479"/>
      <c r="J77" s="479"/>
      <c r="K77" s="479"/>
      <c r="L77" s="479"/>
      <c r="M77" s="480"/>
      <c r="N77" s="484"/>
      <c r="O77" s="485"/>
      <c r="P77" s="488" t="s">
        <v>25</v>
      </c>
      <c r="Q77" s="490"/>
      <c r="R77" s="491"/>
      <c r="S77" s="494" t="str">
        <f t="shared" ref="S77" si="34">IF(BV77="","県名")</f>
        <v>県名</v>
      </c>
      <c r="T77" s="495"/>
      <c r="U77" s="495"/>
      <c r="V77" s="495"/>
      <c r="W77" s="498" t="s">
        <v>32</v>
      </c>
      <c r="X77" s="498"/>
      <c r="Y77" s="498"/>
      <c r="Z77" s="498"/>
      <c r="AA77" s="498"/>
      <c r="AB77" s="500" t="s">
        <v>745</v>
      </c>
      <c r="AC77" s="501"/>
      <c r="AD77" s="501"/>
      <c r="AE77" s="501"/>
      <c r="AF77" s="501"/>
      <c r="AG77" s="502"/>
      <c r="AH77" s="505"/>
      <c r="AI77" s="506"/>
      <c r="AJ77" s="506"/>
      <c r="AK77" s="35" t="s">
        <v>25</v>
      </c>
      <c r="AL77" s="471"/>
      <c r="AM77" s="471"/>
      <c r="AN77" s="471"/>
      <c r="AO77" s="35" t="s">
        <v>25</v>
      </c>
      <c r="AP77" s="471"/>
      <c r="AQ77" s="471"/>
      <c r="AR77" s="472"/>
      <c r="AS77" s="18"/>
      <c r="AT77" s="19"/>
      <c r="AU77" s="19"/>
      <c r="AV77" s="19"/>
      <c r="AW77" s="19"/>
      <c r="AX77" s="19"/>
      <c r="AY77" s="19"/>
      <c r="AZ77" s="19"/>
      <c r="BA77" s="19"/>
      <c r="BB77" s="19"/>
      <c r="BC77" s="19"/>
      <c r="BD77" s="19"/>
      <c r="BE77" s="19"/>
      <c r="BF77" s="19"/>
      <c r="BG77" s="20"/>
    </row>
    <row r="78" spans="1:59" ht="14.25" thickBot="1" x14ac:dyDescent="0.2">
      <c r="A78" s="477"/>
      <c r="B78" s="481"/>
      <c r="C78" s="482"/>
      <c r="D78" s="482"/>
      <c r="E78" s="482"/>
      <c r="F78" s="482"/>
      <c r="G78" s="482"/>
      <c r="H78" s="482"/>
      <c r="I78" s="482"/>
      <c r="J78" s="482"/>
      <c r="K78" s="482"/>
      <c r="L78" s="482"/>
      <c r="M78" s="483"/>
      <c r="N78" s="486"/>
      <c r="O78" s="487"/>
      <c r="P78" s="489"/>
      <c r="Q78" s="492"/>
      <c r="R78" s="493"/>
      <c r="S78" s="496"/>
      <c r="T78" s="497"/>
      <c r="U78" s="497"/>
      <c r="V78" s="497"/>
      <c r="W78" s="499"/>
      <c r="X78" s="499"/>
      <c r="Y78" s="499"/>
      <c r="Z78" s="499"/>
      <c r="AA78" s="499"/>
      <c r="AB78" s="503"/>
      <c r="AC78" s="503"/>
      <c r="AD78" s="503"/>
      <c r="AE78" s="503"/>
      <c r="AF78" s="503"/>
      <c r="AG78" s="504"/>
      <c r="AH78" s="473"/>
      <c r="AI78" s="474"/>
      <c r="AJ78" s="474"/>
      <c r="AK78" s="36" t="s">
        <v>744</v>
      </c>
      <c r="AL78" s="474"/>
      <c r="AM78" s="474"/>
      <c r="AN78" s="474"/>
      <c r="AO78" s="36" t="s">
        <v>744</v>
      </c>
      <c r="AP78" s="474"/>
      <c r="AQ78" s="474"/>
      <c r="AR78" s="475"/>
      <c r="AS78" s="21"/>
      <c r="AT78" s="22"/>
      <c r="AU78" s="22"/>
      <c r="AV78" s="22"/>
      <c r="AW78" s="22"/>
      <c r="AX78" s="22"/>
      <c r="AY78" s="22"/>
      <c r="AZ78" s="22"/>
      <c r="BA78" s="22"/>
      <c r="BB78" s="22"/>
      <c r="BC78" s="22"/>
      <c r="BD78" s="22"/>
      <c r="BE78" s="22"/>
      <c r="BF78" s="22"/>
      <c r="BG78" s="23"/>
    </row>
    <row r="79" spans="1:59" ht="14.25" thickTop="1" x14ac:dyDescent="0.15">
      <c r="A79" s="476">
        <v>37</v>
      </c>
      <c r="B79" s="478"/>
      <c r="C79" s="479"/>
      <c r="D79" s="479"/>
      <c r="E79" s="479"/>
      <c r="F79" s="479"/>
      <c r="G79" s="479"/>
      <c r="H79" s="479"/>
      <c r="I79" s="479"/>
      <c r="J79" s="479"/>
      <c r="K79" s="479"/>
      <c r="L79" s="479"/>
      <c r="M79" s="480"/>
      <c r="N79" s="484"/>
      <c r="O79" s="485"/>
      <c r="P79" s="488" t="s">
        <v>25</v>
      </c>
      <c r="Q79" s="490"/>
      <c r="R79" s="491"/>
      <c r="S79" s="494" t="str">
        <f t="shared" ref="S79" si="35">IF(BV79="","県名")</f>
        <v>県名</v>
      </c>
      <c r="T79" s="495"/>
      <c r="U79" s="495"/>
      <c r="V79" s="495"/>
      <c r="W79" s="498" t="s">
        <v>32</v>
      </c>
      <c r="X79" s="498"/>
      <c r="Y79" s="498"/>
      <c r="Z79" s="498"/>
      <c r="AA79" s="498"/>
      <c r="AB79" s="500" t="s">
        <v>745</v>
      </c>
      <c r="AC79" s="501"/>
      <c r="AD79" s="501"/>
      <c r="AE79" s="501"/>
      <c r="AF79" s="501"/>
      <c r="AG79" s="502"/>
      <c r="AH79" s="505"/>
      <c r="AI79" s="506"/>
      <c r="AJ79" s="506"/>
      <c r="AK79" s="35" t="s">
        <v>25</v>
      </c>
      <c r="AL79" s="471"/>
      <c r="AM79" s="471"/>
      <c r="AN79" s="471"/>
      <c r="AO79" s="35" t="s">
        <v>25</v>
      </c>
      <c r="AP79" s="471"/>
      <c r="AQ79" s="471"/>
      <c r="AR79" s="472"/>
      <c r="AS79" s="12"/>
      <c r="AT79" s="13"/>
      <c r="AU79" s="13"/>
      <c r="AV79" s="13"/>
      <c r="AW79" s="13"/>
      <c r="AX79" s="13"/>
      <c r="AY79" s="13"/>
      <c r="AZ79" s="13"/>
      <c r="BA79" s="13"/>
      <c r="BB79" s="13"/>
      <c r="BC79" s="13"/>
      <c r="BD79" s="13"/>
      <c r="BE79" s="13"/>
      <c r="BF79" s="13"/>
      <c r="BG79" s="14"/>
    </row>
    <row r="80" spans="1:59" ht="14.25" thickBot="1" x14ac:dyDescent="0.2">
      <c r="A80" s="477"/>
      <c r="B80" s="481"/>
      <c r="C80" s="482"/>
      <c r="D80" s="482"/>
      <c r="E80" s="482"/>
      <c r="F80" s="482"/>
      <c r="G80" s="482"/>
      <c r="H80" s="482"/>
      <c r="I80" s="482"/>
      <c r="J80" s="482"/>
      <c r="K80" s="482"/>
      <c r="L80" s="482"/>
      <c r="M80" s="483"/>
      <c r="N80" s="486"/>
      <c r="O80" s="487"/>
      <c r="P80" s="489"/>
      <c r="Q80" s="492"/>
      <c r="R80" s="493"/>
      <c r="S80" s="496"/>
      <c r="T80" s="497"/>
      <c r="U80" s="497"/>
      <c r="V80" s="497"/>
      <c r="W80" s="499"/>
      <c r="X80" s="499"/>
      <c r="Y80" s="499"/>
      <c r="Z80" s="499"/>
      <c r="AA80" s="499"/>
      <c r="AB80" s="503"/>
      <c r="AC80" s="503"/>
      <c r="AD80" s="503"/>
      <c r="AE80" s="503"/>
      <c r="AF80" s="503"/>
      <c r="AG80" s="504"/>
      <c r="AH80" s="473"/>
      <c r="AI80" s="474"/>
      <c r="AJ80" s="474"/>
      <c r="AK80" s="36" t="s">
        <v>744</v>
      </c>
      <c r="AL80" s="474"/>
      <c r="AM80" s="474"/>
      <c r="AN80" s="474"/>
      <c r="AO80" s="36" t="s">
        <v>744</v>
      </c>
      <c r="AP80" s="474"/>
      <c r="AQ80" s="474"/>
      <c r="AR80" s="475"/>
      <c r="AS80" s="15"/>
      <c r="AT80" s="16"/>
      <c r="AU80" s="16"/>
      <c r="AV80" s="16"/>
      <c r="AW80" s="16"/>
      <c r="AX80" s="16"/>
      <c r="AY80" s="16"/>
      <c r="AZ80" s="16"/>
      <c r="BA80" s="16"/>
      <c r="BB80" s="16"/>
      <c r="BC80" s="16"/>
      <c r="BD80" s="16"/>
      <c r="BE80" s="16"/>
      <c r="BF80" s="16"/>
      <c r="BG80" s="17"/>
    </row>
    <row r="81" spans="1:59" ht="14.25" thickTop="1" x14ac:dyDescent="0.15">
      <c r="A81" s="476">
        <v>38</v>
      </c>
      <c r="B81" s="478"/>
      <c r="C81" s="479"/>
      <c r="D81" s="479"/>
      <c r="E81" s="479"/>
      <c r="F81" s="479"/>
      <c r="G81" s="479"/>
      <c r="H81" s="479"/>
      <c r="I81" s="479"/>
      <c r="J81" s="479"/>
      <c r="K81" s="479"/>
      <c r="L81" s="479"/>
      <c r="M81" s="480"/>
      <c r="N81" s="484"/>
      <c r="O81" s="485"/>
      <c r="P81" s="488" t="s">
        <v>25</v>
      </c>
      <c r="Q81" s="490"/>
      <c r="R81" s="491"/>
      <c r="S81" s="494" t="str">
        <f t="shared" ref="S81" si="36">IF(BV81="","県名")</f>
        <v>県名</v>
      </c>
      <c r="T81" s="495"/>
      <c r="U81" s="495"/>
      <c r="V81" s="495"/>
      <c r="W81" s="498" t="s">
        <v>32</v>
      </c>
      <c r="X81" s="498"/>
      <c r="Y81" s="498"/>
      <c r="Z81" s="498"/>
      <c r="AA81" s="498"/>
      <c r="AB81" s="500" t="s">
        <v>745</v>
      </c>
      <c r="AC81" s="501"/>
      <c r="AD81" s="501"/>
      <c r="AE81" s="501"/>
      <c r="AF81" s="501"/>
      <c r="AG81" s="502"/>
      <c r="AH81" s="505"/>
      <c r="AI81" s="506"/>
      <c r="AJ81" s="506"/>
      <c r="AK81" s="35" t="s">
        <v>25</v>
      </c>
      <c r="AL81" s="471"/>
      <c r="AM81" s="471"/>
      <c r="AN81" s="471"/>
      <c r="AO81" s="35" t="s">
        <v>25</v>
      </c>
      <c r="AP81" s="471"/>
      <c r="AQ81" s="471"/>
      <c r="AR81" s="472"/>
      <c r="AS81" s="18"/>
      <c r="AT81" s="19"/>
      <c r="AU81" s="19"/>
      <c r="AV81" s="19"/>
      <c r="AW81" s="19"/>
      <c r="AX81" s="19"/>
      <c r="AY81" s="19"/>
      <c r="AZ81" s="19"/>
      <c r="BA81" s="19"/>
      <c r="BB81" s="19"/>
      <c r="BC81" s="19"/>
      <c r="BD81" s="19"/>
      <c r="BE81" s="19"/>
      <c r="BF81" s="19"/>
      <c r="BG81" s="20"/>
    </row>
    <row r="82" spans="1:59" ht="14.25" thickBot="1" x14ac:dyDescent="0.2">
      <c r="A82" s="477"/>
      <c r="B82" s="481"/>
      <c r="C82" s="482"/>
      <c r="D82" s="482"/>
      <c r="E82" s="482"/>
      <c r="F82" s="482"/>
      <c r="G82" s="482"/>
      <c r="H82" s="482"/>
      <c r="I82" s="482"/>
      <c r="J82" s="482"/>
      <c r="K82" s="482"/>
      <c r="L82" s="482"/>
      <c r="M82" s="483"/>
      <c r="N82" s="486"/>
      <c r="O82" s="487"/>
      <c r="P82" s="489"/>
      <c r="Q82" s="492"/>
      <c r="R82" s="493"/>
      <c r="S82" s="496"/>
      <c r="T82" s="497"/>
      <c r="U82" s="497"/>
      <c r="V82" s="497"/>
      <c r="W82" s="499"/>
      <c r="X82" s="499"/>
      <c r="Y82" s="499"/>
      <c r="Z82" s="499"/>
      <c r="AA82" s="499"/>
      <c r="AB82" s="503"/>
      <c r="AC82" s="503"/>
      <c r="AD82" s="503"/>
      <c r="AE82" s="503"/>
      <c r="AF82" s="503"/>
      <c r="AG82" s="504"/>
      <c r="AH82" s="473"/>
      <c r="AI82" s="474"/>
      <c r="AJ82" s="474"/>
      <c r="AK82" s="36" t="s">
        <v>744</v>
      </c>
      <c r="AL82" s="474"/>
      <c r="AM82" s="474"/>
      <c r="AN82" s="474"/>
      <c r="AO82" s="36" t="s">
        <v>744</v>
      </c>
      <c r="AP82" s="474"/>
      <c r="AQ82" s="474"/>
      <c r="AR82" s="475"/>
      <c r="AS82" s="21"/>
      <c r="AT82" s="22"/>
      <c r="AU82" s="22"/>
      <c r="AV82" s="22"/>
      <c r="AW82" s="22"/>
      <c r="AX82" s="22"/>
      <c r="AY82" s="22"/>
      <c r="AZ82" s="22"/>
      <c r="BA82" s="22"/>
      <c r="BB82" s="22"/>
      <c r="BC82" s="22"/>
      <c r="BD82" s="22"/>
      <c r="BE82" s="22"/>
      <c r="BF82" s="22"/>
      <c r="BG82" s="23"/>
    </row>
    <row r="83" spans="1:59" ht="14.25" thickTop="1" x14ac:dyDescent="0.15">
      <c r="A83" s="476">
        <v>39</v>
      </c>
      <c r="B83" s="478"/>
      <c r="C83" s="479"/>
      <c r="D83" s="479"/>
      <c r="E83" s="479"/>
      <c r="F83" s="479"/>
      <c r="G83" s="479"/>
      <c r="H83" s="479"/>
      <c r="I83" s="479"/>
      <c r="J83" s="479"/>
      <c r="K83" s="479"/>
      <c r="L83" s="479"/>
      <c r="M83" s="480"/>
      <c r="N83" s="484"/>
      <c r="O83" s="485"/>
      <c r="P83" s="488" t="s">
        <v>25</v>
      </c>
      <c r="Q83" s="490"/>
      <c r="R83" s="491"/>
      <c r="S83" s="494" t="str">
        <f t="shared" ref="S83" si="37">IF(BV83="","県名")</f>
        <v>県名</v>
      </c>
      <c r="T83" s="495"/>
      <c r="U83" s="495"/>
      <c r="V83" s="495"/>
      <c r="W83" s="498" t="s">
        <v>32</v>
      </c>
      <c r="X83" s="498"/>
      <c r="Y83" s="498"/>
      <c r="Z83" s="498"/>
      <c r="AA83" s="498"/>
      <c r="AB83" s="500" t="s">
        <v>745</v>
      </c>
      <c r="AC83" s="501"/>
      <c r="AD83" s="501"/>
      <c r="AE83" s="501"/>
      <c r="AF83" s="501"/>
      <c r="AG83" s="502"/>
      <c r="AH83" s="505"/>
      <c r="AI83" s="506"/>
      <c r="AJ83" s="506"/>
      <c r="AK83" s="35" t="s">
        <v>25</v>
      </c>
      <c r="AL83" s="471"/>
      <c r="AM83" s="471"/>
      <c r="AN83" s="471"/>
      <c r="AO83" s="35" t="s">
        <v>25</v>
      </c>
      <c r="AP83" s="471"/>
      <c r="AQ83" s="471"/>
      <c r="AR83" s="472"/>
      <c r="AS83" s="12"/>
      <c r="AT83" s="13"/>
      <c r="AU83" s="13"/>
      <c r="AV83" s="13"/>
      <c r="AW83" s="13"/>
      <c r="AX83" s="13"/>
      <c r="AY83" s="13"/>
      <c r="AZ83" s="13"/>
      <c r="BA83" s="13"/>
      <c r="BB83" s="13"/>
      <c r="BC83" s="13"/>
      <c r="BD83" s="13"/>
      <c r="BE83" s="13"/>
      <c r="BF83" s="13"/>
      <c r="BG83" s="14"/>
    </row>
    <row r="84" spans="1:59" ht="14.25" thickBot="1" x14ac:dyDescent="0.2">
      <c r="A84" s="477"/>
      <c r="B84" s="481"/>
      <c r="C84" s="482"/>
      <c r="D84" s="482"/>
      <c r="E84" s="482"/>
      <c r="F84" s="482"/>
      <c r="G84" s="482"/>
      <c r="H84" s="482"/>
      <c r="I84" s="482"/>
      <c r="J84" s="482"/>
      <c r="K84" s="482"/>
      <c r="L84" s="482"/>
      <c r="M84" s="483"/>
      <c r="N84" s="486"/>
      <c r="O84" s="487"/>
      <c r="P84" s="489"/>
      <c r="Q84" s="492"/>
      <c r="R84" s="493"/>
      <c r="S84" s="496"/>
      <c r="T84" s="497"/>
      <c r="U84" s="497"/>
      <c r="V84" s="497"/>
      <c r="W84" s="499"/>
      <c r="X84" s="499"/>
      <c r="Y84" s="499"/>
      <c r="Z84" s="499"/>
      <c r="AA84" s="499"/>
      <c r="AB84" s="503"/>
      <c r="AC84" s="503"/>
      <c r="AD84" s="503"/>
      <c r="AE84" s="503"/>
      <c r="AF84" s="503"/>
      <c r="AG84" s="504"/>
      <c r="AH84" s="473"/>
      <c r="AI84" s="474"/>
      <c r="AJ84" s="474"/>
      <c r="AK84" s="36" t="s">
        <v>744</v>
      </c>
      <c r="AL84" s="474"/>
      <c r="AM84" s="474"/>
      <c r="AN84" s="474"/>
      <c r="AO84" s="36" t="s">
        <v>744</v>
      </c>
      <c r="AP84" s="474"/>
      <c r="AQ84" s="474"/>
      <c r="AR84" s="475"/>
      <c r="AS84" s="15"/>
      <c r="AT84" s="16"/>
      <c r="AU84" s="16"/>
      <c r="AV84" s="16"/>
      <c r="AW84" s="16"/>
      <c r="AX84" s="16"/>
      <c r="AY84" s="16"/>
      <c r="AZ84" s="16"/>
      <c r="BA84" s="16"/>
      <c r="BB84" s="16"/>
      <c r="BC84" s="16"/>
      <c r="BD84" s="16"/>
      <c r="BE84" s="16"/>
      <c r="BF84" s="16"/>
      <c r="BG84" s="17"/>
    </row>
    <row r="85" spans="1:59" ht="14.25" thickTop="1" x14ac:dyDescent="0.15">
      <c r="A85" s="476">
        <v>40</v>
      </c>
      <c r="B85" s="478"/>
      <c r="C85" s="479"/>
      <c r="D85" s="479"/>
      <c r="E85" s="479"/>
      <c r="F85" s="479"/>
      <c r="G85" s="479"/>
      <c r="H85" s="479"/>
      <c r="I85" s="479"/>
      <c r="J85" s="479"/>
      <c r="K85" s="479"/>
      <c r="L85" s="479"/>
      <c r="M85" s="480"/>
      <c r="N85" s="484"/>
      <c r="O85" s="485"/>
      <c r="P85" s="488" t="s">
        <v>25</v>
      </c>
      <c r="Q85" s="490"/>
      <c r="R85" s="491"/>
      <c r="S85" s="494" t="str">
        <f t="shared" ref="S85" si="38">IF(BV85="","県名")</f>
        <v>県名</v>
      </c>
      <c r="T85" s="495"/>
      <c r="U85" s="495"/>
      <c r="V85" s="495"/>
      <c r="W85" s="498" t="s">
        <v>32</v>
      </c>
      <c r="X85" s="498"/>
      <c r="Y85" s="498"/>
      <c r="Z85" s="498"/>
      <c r="AA85" s="498"/>
      <c r="AB85" s="500" t="s">
        <v>745</v>
      </c>
      <c r="AC85" s="501"/>
      <c r="AD85" s="501"/>
      <c r="AE85" s="501"/>
      <c r="AF85" s="501"/>
      <c r="AG85" s="502"/>
      <c r="AH85" s="505"/>
      <c r="AI85" s="506"/>
      <c r="AJ85" s="506"/>
      <c r="AK85" s="35" t="s">
        <v>25</v>
      </c>
      <c r="AL85" s="471"/>
      <c r="AM85" s="471"/>
      <c r="AN85" s="471"/>
      <c r="AO85" s="35" t="s">
        <v>25</v>
      </c>
      <c r="AP85" s="471"/>
      <c r="AQ85" s="471"/>
      <c r="AR85" s="472"/>
      <c r="AS85" s="18"/>
      <c r="AT85" s="19"/>
      <c r="AU85" s="19"/>
      <c r="AV85" s="19"/>
      <c r="AW85" s="19"/>
      <c r="AX85" s="19"/>
      <c r="AY85" s="19"/>
      <c r="AZ85" s="19"/>
      <c r="BA85" s="19"/>
      <c r="BB85" s="19"/>
      <c r="BC85" s="19"/>
      <c r="BD85" s="19"/>
      <c r="BE85" s="19"/>
      <c r="BF85" s="19"/>
      <c r="BG85" s="20"/>
    </row>
    <row r="86" spans="1:59" ht="14.25" thickBot="1" x14ac:dyDescent="0.2">
      <c r="A86" s="477"/>
      <c r="B86" s="481"/>
      <c r="C86" s="482"/>
      <c r="D86" s="482"/>
      <c r="E86" s="482"/>
      <c r="F86" s="482"/>
      <c r="G86" s="482"/>
      <c r="H86" s="482"/>
      <c r="I86" s="482"/>
      <c r="J86" s="482"/>
      <c r="K86" s="482"/>
      <c r="L86" s="482"/>
      <c r="M86" s="483"/>
      <c r="N86" s="486"/>
      <c r="O86" s="487"/>
      <c r="P86" s="489"/>
      <c r="Q86" s="492"/>
      <c r="R86" s="493"/>
      <c r="S86" s="496"/>
      <c r="T86" s="497"/>
      <c r="U86" s="497"/>
      <c r="V86" s="497"/>
      <c r="W86" s="499"/>
      <c r="X86" s="499"/>
      <c r="Y86" s="499"/>
      <c r="Z86" s="499"/>
      <c r="AA86" s="499"/>
      <c r="AB86" s="503"/>
      <c r="AC86" s="503"/>
      <c r="AD86" s="503"/>
      <c r="AE86" s="503"/>
      <c r="AF86" s="503"/>
      <c r="AG86" s="504"/>
      <c r="AH86" s="473"/>
      <c r="AI86" s="474"/>
      <c r="AJ86" s="474"/>
      <c r="AK86" s="36" t="s">
        <v>744</v>
      </c>
      <c r="AL86" s="474"/>
      <c r="AM86" s="474"/>
      <c r="AN86" s="474"/>
      <c r="AO86" s="36" t="s">
        <v>744</v>
      </c>
      <c r="AP86" s="474"/>
      <c r="AQ86" s="474"/>
      <c r="AR86" s="475"/>
      <c r="AS86" s="21"/>
      <c r="AT86" s="22"/>
      <c r="AU86" s="22"/>
      <c r="AV86" s="22"/>
      <c r="AW86" s="22"/>
      <c r="AX86" s="22"/>
      <c r="AY86" s="22"/>
      <c r="AZ86" s="22"/>
      <c r="BA86" s="22"/>
      <c r="BB86" s="22"/>
      <c r="BC86" s="22"/>
      <c r="BD86" s="22"/>
      <c r="BE86" s="22"/>
      <c r="BF86" s="22"/>
      <c r="BG86" s="23"/>
    </row>
    <row r="87" spans="1:59" ht="14.25" thickTop="1" x14ac:dyDescent="0.15">
      <c r="A87" s="476">
        <v>41</v>
      </c>
      <c r="B87" s="478"/>
      <c r="C87" s="479"/>
      <c r="D87" s="479"/>
      <c r="E87" s="479"/>
      <c r="F87" s="479"/>
      <c r="G87" s="479"/>
      <c r="H87" s="479"/>
      <c r="I87" s="479"/>
      <c r="J87" s="479"/>
      <c r="K87" s="479"/>
      <c r="L87" s="479"/>
      <c r="M87" s="480"/>
      <c r="N87" s="484"/>
      <c r="O87" s="485"/>
      <c r="P87" s="488" t="s">
        <v>25</v>
      </c>
      <c r="Q87" s="490"/>
      <c r="R87" s="491"/>
      <c r="S87" s="494" t="str">
        <f t="shared" ref="S87" si="39">IF(BV87="","県名")</f>
        <v>県名</v>
      </c>
      <c r="T87" s="495"/>
      <c r="U87" s="495"/>
      <c r="V87" s="495"/>
      <c r="W87" s="498" t="s">
        <v>32</v>
      </c>
      <c r="X87" s="498"/>
      <c r="Y87" s="498"/>
      <c r="Z87" s="498"/>
      <c r="AA87" s="498"/>
      <c r="AB87" s="500" t="s">
        <v>745</v>
      </c>
      <c r="AC87" s="501"/>
      <c r="AD87" s="501"/>
      <c r="AE87" s="501"/>
      <c r="AF87" s="501"/>
      <c r="AG87" s="502"/>
      <c r="AH87" s="505"/>
      <c r="AI87" s="506"/>
      <c r="AJ87" s="506"/>
      <c r="AK87" s="35" t="s">
        <v>25</v>
      </c>
      <c r="AL87" s="471"/>
      <c r="AM87" s="471"/>
      <c r="AN87" s="471"/>
      <c r="AO87" s="35" t="s">
        <v>25</v>
      </c>
      <c r="AP87" s="471"/>
      <c r="AQ87" s="471"/>
      <c r="AR87" s="472"/>
      <c r="AS87" s="18"/>
      <c r="AT87" s="19"/>
      <c r="AU87" s="19"/>
      <c r="AV87" s="19"/>
      <c r="AW87" s="19"/>
      <c r="AX87" s="19"/>
      <c r="AY87" s="19"/>
      <c r="AZ87" s="19"/>
      <c r="BA87" s="19"/>
      <c r="BB87" s="19"/>
      <c r="BC87" s="19"/>
      <c r="BD87" s="19"/>
      <c r="BE87" s="19"/>
      <c r="BF87" s="19"/>
      <c r="BG87" s="20"/>
    </row>
    <row r="88" spans="1:59" ht="14.25" thickBot="1" x14ac:dyDescent="0.2">
      <c r="A88" s="477"/>
      <c r="B88" s="481"/>
      <c r="C88" s="482"/>
      <c r="D88" s="482"/>
      <c r="E88" s="482"/>
      <c r="F88" s="482"/>
      <c r="G88" s="482"/>
      <c r="H88" s="482"/>
      <c r="I88" s="482"/>
      <c r="J88" s="482"/>
      <c r="K88" s="482"/>
      <c r="L88" s="482"/>
      <c r="M88" s="483"/>
      <c r="N88" s="486"/>
      <c r="O88" s="487"/>
      <c r="P88" s="489"/>
      <c r="Q88" s="492"/>
      <c r="R88" s="493"/>
      <c r="S88" s="496"/>
      <c r="T88" s="497"/>
      <c r="U88" s="497"/>
      <c r="V88" s="497"/>
      <c r="W88" s="499"/>
      <c r="X88" s="499"/>
      <c r="Y88" s="499"/>
      <c r="Z88" s="499"/>
      <c r="AA88" s="499"/>
      <c r="AB88" s="503"/>
      <c r="AC88" s="503"/>
      <c r="AD88" s="503"/>
      <c r="AE88" s="503"/>
      <c r="AF88" s="503"/>
      <c r="AG88" s="504"/>
      <c r="AH88" s="473"/>
      <c r="AI88" s="474"/>
      <c r="AJ88" s="474"/>
      <c r="AK88" s="36" t="s">
        <v>744</v>
      </c>
      <c r="AL88" s="474"/>
      <c r="AM88" s="474"/>
      <c r="AN88" s="474"/>
      <c r="AO88" s="36" t="s">
        <v>744</v>
      </c>
      <c r="AP88" s="474"/>
      <c r="AQ88" s="474"/>
      <c r="AR88" s="475"/>
      <c r="AS88" s="21"/>
      <c r="AT88" s="22"/>
      <c r="AU88" s="22"/>
      <c r="AV88" s="22"/>
      <c r="AW88" s="22"/>
      <c r="AX88" s="22"/>
      <c r="AY88" s="22"/>
      <c r="AZ88" s="22"/>
      <c r="BA88" s="22"/>
      <c r="BB88" s="22"/>
      <c r="BC88" s="22"/>
      <c r="BD88" s="22"/>
      <c r="BE88" s="22"/>
      <c r="BF88" s="22"/>
      <c r="BG88" s="23"/>
    </row>
    <row r="89" spans="1:59" ht="14.25" thickTop="1" x14ac:dyDescent="0.15">
      <c r="A89" s="476">
        <v>42</v>
      </c>
      <c r="B89" s="478"/>
      <c r="C89" s="479"/>
      <c r="D89" s="479"/>
      <c r="E89" s="479"/>
      <c r="F89" s="479"/>
      <c r="G89" s="479"/>
      <c r="H89" s="479"/>
      <c r="I89" s="479"/>
      <c r="J89" s="479"/>
      <c r="K89" s="479"/>
      <c r="L89" s="479"/>
      <c r="M89" s="480"/>
      <c r="N89" s="484"/>
      <c r="O89" s="485"/>
      <c r="P89" s="488" t="s">
        <v>25</v>
      </c>
      <c r="Q89" s="490"/>
      <c r="R89" s="491"/>
      <c r="S89" s="494" t="str">
        <f t="shared" ref="S89" si="40">IF(BV89="","県名")</f>
        <v>県名</v>
      </c>
      <c r="T89" s="495"/>
      <c r="U89" s="495"/>
      <c r="V89" s="495"/>
      <c r="W89" s="498" t="s">
        <v>32</v>
      </c>
      <c r="X89" s="498"/>
      <c r="Y89" s="498"/>
      <c r="Z89" s="498"/>
      <c r="AA89" s="498"/>
      <c r="AB89" s="500" t="s">
        <v>745</v>
      </c>
      <c r="AC89" s="501"/>
      <c r="AD89" s="501"/>
      <c r="AE89" s="501"/>
      <c r="AF89" s="501"/>
      <c r="AG89" s="502"/>
      <c r="AH89" s="505"/>
      <c r="AI89" s="506"/>
      <c r="AJ89" s="506"/>
      <c r="AK89" s="35" t="s">
        <v>25</v>
      </c>
      <c r="AL89" s="471"/>
      <c r="AM89" s="471"/>
      <c r="AN89" s="471"/>
      <c r="AO89" s="35" t="s">
        <v>25</v>
      </c>
      <c r="AP89" s="471"/>
      <c r="AQ89" s="471"/>
      <c r="AR89" s="472"/>
      <c r="AS89" s="12"/>
      <c r="AT89" s="13"/>
      <c r="AU89" s="13"/>
      <c r="AV89" s="13"/>
      <c r="AW89" s="13"/>
      <c r="AX89" s="13"/>
      <c r="AY89" s="13"/>
      <c r="AZ89" s="13"/>
      <c r="BA89" s="13"/>
      <c r="BB89" s="13"/>
      <c r="BC89" s="13"/>
      <c r="BD89" s="13"/>
      <c r="BE89" s="13"/>
      <c r="BF89" s="13"/>
      <c r="BG89" s="14"/>
    </row>
    <row r="90" spans="1:59" ht="14.25" thickBot="1" x14ac:dyDescent="0.2">
      <c r="A90" s="477"/>
      <c r="B90" s="481"/>
      <c r="C90" s="482"/>
      <c r="D90" s="482"/>
      <c r="E90" s="482"/>
      <c r="F90" s="482"/>
      <c r="G90" s="482"/>
      <c r="H90" s="482"/>
      <c r="I90" s="482"/>
      <c r="J90" s="482"/>
      <c r="K90" s="482"/>
      <c r="L90" s="482"/>
      <c r="M90" s="483"/>
      <c r="N90" s="486"/>
      <c r="O90" s="487"/>
      <c r="P90" s="489"/>
      <c r="Q90" s="492"/>
      <c r="R90" s="493"/>
      <c r="S90" s="496"/>
      <c r="T90" s="497"/>
      <c r="U90" s="497"/>
      <c r="V90" s="497"/>
      <c r="W90" s="499"/>
      <c r="X90" s="499"/>
      <c r="Y90" s="499"/>
      <c r="Z90" s="499"/>
      <c r="AA90" s="499"/>
      <c r="AB90" s="503"/>
      <c r="AC90" s="503"/>
      <c r="AD90" s="503"/>
      <c r="AE90" s="503"/>
      <c r="AF90" s="503"/>
      <c r="AG90" s="504"/>
      <c r="AH90" s="473"/>
      <c r="AI90" s="474"/>
      <c r="AJ90" s="474"/>
      <c r="AK90" s="36" t="s">
        <v>744</v>
      </c>
      <c r="AL90" s="474"/>
      <c r="AM90" s="474"/>
      <c r="AN90" s="474"/>
      <c r="AO90" s="36" t="s">
        <v>744</v>
      </c>
      <c r="AP90" s="474"/>
      <c r="AQ90" s="474"/>
      <c r="AR90" s="475"/>
      <c r="AS90" s="15"/>
      <c r="AT90" s="16"/>
      <c r="AU90" s="16"/>
      <c r="AV90" s="16"/>
      <c r="AW90" s="16"/>
      <c r="AX90" s="16"/>
      <c r="AY90" s="16"/>
      <c r="AZ90" s="16"/>
      <c r="BA90" s="16"/>
      <c r="BB90" s="16"/>
      <c r="BC90" s="16"/>
      <c r="BD90" s="16"/>
      <c r="BE90" s="16"/>
      <c r="BF90" s="16"/>
      <c r="BG90" s="17"/>
    </row>
    <row r="91" spans="1:59" ht="14.25" thickTop="1" x14ac:dyDescent="0.15">
      <c r="A91" s="476">
        <v>43</v>
      </c>
      <c r="B91" s="478"/>
      <c r="C91" s="479"/>
      <c r="D91" s="479"/>
      <c r="E91" s="479"/>
      <c r="F91" s="479"/>
      <c r="G91" s="479"/>
      <c r="H91" s="479"/>
      <c r="I91" s="479"/>
      <c r="J91" s="479"/>
      <c r="K91" s="479"/>
      <c r="L91" s="479"/>
      <c r="M91" s="480"/>
      <c r="N91" s="484"/>
      <c r="O91" s="485"/>
      <c r="P91" s="488" t="s">
        <v>25</v>
      </c>
      <c r="Q91" s="490"/>
      <c r="R91" s="491"/>
      <c r="S91" s="494" t="str">
        <f t="shared" ref="S91" si="41">IF(BV91="","県名")</f>
        <v>県名</v>
      </c>
      <c r="T91" s="495"/>
      <c r="U91" s="495"/>
      <c r="V91" s="495"/>
      <c r="W91" s="498" t="s">
        <v>32</v>
      </c>
      <c r="X91" s="498"/>
      <c r="Y91" s="498"/>
      <c r="Z91" s="498"/>
      <c r="AA91" s="498"/>
      <c r="AB91" s="500" t="s">
        <v>745</v>
      </c>
      <c r="AC91" s="501"/>
      <c r="AD91" s="501"/>
      <c r="AE91" s="501"/>
      <c r="AF91" s="501"/>
      <c r="AG91" s="502"/>
      <c r="AH91" s="505"/>
      <c r="AI91" s="506"/>
      <c r="AJ91" s="506"/>
      <c r="AK91" s="35" t="s">
        <v>25</v>
      </c>
      <c r="AL91" s="471"/>
      <c r="AM91" s="471"/>
      <c r="AN91" s="471"/>
      <c r="AO91" s="35" t="s">
        <v>25</v>
      </c>
      <c r="AP91" s="471"/>
      <c r="AQ91" s="471"/>
      <c r="AR91" s="472"/>
      <c r="AS91" s="18"/>
      <c r="AT91" s="19"/>
      <c r="AU91" s="19"/>
      <c r="AV91" s="19"/>
      <c r="AW91" s="19"/>
      <c r="AX91" s="19"/>
      <c r="AY91" s="19"/>
      <c r="AZ91" s="19"/>
      <c r="BA91" s="19"/>
      <c r="BB91" s="19"/>
      <c r="BC91" s="19"/>
      <c r="BD91" s="19"/>
      <c r="BE91" s="19"/>
      <c r="BF91" s="19"/>
      <c r="BG91" s="20"/>
    </row>
    <row r="92" spans="1:59" ht="14.25" thickBot="1" x14ac:dyDescent="0.2">
      <c r="A92" s="477"/>
      <c r="B92" s="481"/>
      <c r="C92" s="482"/>
      <c r="D92" s="482"/>
      <c r="E92" s="482"/>
      <c r="F92" s="482"/>
      <c r="G92" s="482"/>
      <c r="H92" s="482"/>
      <c r="I92" s="482"/>
      <c r="J92" s="482"/>
      <c r="K92" s="482"/>
      <c r="L92" s="482"/>
      <c r="M92" s="483"/>
      <c r="N92" s="486"/>
      <c r="O92" s="487"/>
      <c r="P92" s="489"/>
      <c r="Q92" s="492"/>
      <c r="R92" s="493"/>
      <c r="S92" s="496"/>
      <c r="T92" s="497"/>
      <c r="U92" s="497"/>
      <c r="V92" s="497"/>
      <c r="W92" s="499"/>
      <c r="X92" s="499"/>
      <c r="Y92" s="499"/>
      <c r="Z92" s="499"/>
      <c r="AA92" s="499"/>
      <c r="AB92" s="503"/>
      <c r="AC92" s="503"/>
      <c r="AD92" s="503"/>
      <c r="AE92" s="503"/>
      <c r="AF92" s="503"/>
      <c r="AG92" s="504"/>
      <c r="AH92" s="473"/>
      <c r="AI92" s="474"/>
      <c r="AJ92" s="474"/>
      <c r="AK92" s="36" t="s">
        <v>744</v>
      </c>
      <c r="AL92" s="474"/>
      <c r="AM92" s="474"/>
      <c r="AN92" s="474"/>
      <c r="AO92" s="36" t="s">
        <v>744</v>
      </c>
      <c r="AP92" s="474"/>
      <c r="AQ92" s="474"/>
      <c r="AR92" s="475"/>
      <c r="AS92" s="21"/>
      <c r="AT92" s="22"/>
      <c r="AU92" s="22"/>
      <c r="AV92" s="22"/>
      <c r="AW92" s="22"/>
      <c r="AX92" s="22"/>
      <c r="AY92" s="22"/>
      <c r="AZ92" s="22"/>
      <c r="BA92" s="22"/>
      <c r="BB92" s="22"/>
      <c r="BC92" s="22"/>
      <c r="BD92" s="22"/>
      <c r="BE92" s="22"/>
      <c r="BF92" s="22"/>
      <c r="BG92" s="23"/>
    </row>
    <row r="93" spans="1:59" ht="14.25" thickTop="1" x14ac:dyDescent="0.15">
      <c r="A93" s="476">
        <v>44</v>
      </c>
      <c r="B93" s="478"/>
      <c r="C93" s="479"/>
      <c r="D93" s="479"/>
      <c r="E93" s="479"/>
      <c r="F93" s="479"/>
      <c r="G93" s="479"/>
      <c r="H93" s="479"/>
      <c r="I93" s="479"/>
      <c r="J93" s="479"/>
      <c r="K93" s="479"/>
      <c r="L93" s="479"/>
      <c r="M93" s="480"/>
      <c r="N93" s="484"/>
      <c r="O93" s="485"/>
      <c r="P93" s="488" t="s">
        <v>25</v>
      </c>
      <c r="Q93" s="490"/>
      <c r="R93" s="491"/>
      <c r="S93" s="494" t="str">
        <f t="shared" ref="S93" si="42">IF(BV93="","県名")</f>
        <v>県名</v>
      </c>
      <c r="T93" s="495"/>
      <c r="U93" s="495"/>
      <c r="V93" s="495"/>
      <c r="W93" s="498" t="s">
        <v>32</v>
      </c>
      <c r="X93" s="498"/>
      <c r="Y93" s="498"/>
      <c r="Z93" s="498"/>
      <c r="AA93" s="498"/>
      <c r="AB93" s="500" t="s">
        <v>745</v>
      </c>
      <c r="AC93" s="501"/>
      <c r="AD93" s="501"/>
      <c r="AE93" s="501"/>
      <c r="AF93" s="501"/>
      <c r="AG93" s="502"/>
      <c r="AH93" s="505"/>
      <c r="AI93" s="506"/>
      <c r="AJ93" s="506"/>
      <c r="AK93" s="35" t="s">
        <v>25</v>
      </c>
      <c r="AL93" s="471"/>
      <c r="AM93" s="471"/>
      <c r="AN93" s="471"/>
      <c r="AO93" s="35" t="s">
        <v>25</v>
      </c>
      <c r="AP93" s="471"/>
      <c r="AQ93" s="471"/>
      <c r="AR93" s="472"/>
      <c r="AS93" s="12"/>
      <c r="AT93" s="13"/>
      <c r="AU93" s="13"/>
      <c r="AV93" s="13"/>
      <c r="AW93" s="13"/>
      <c r="AX93" s="13"/>
      <c r="AY93" s="13"/>
      <c r="AZ93" s="13"/>
      <c r="BA93" s="13"/>
      <c r="BB93" s="13"/>
      <c r="BC93" s="13"/>
      <c r="BD93" s="13"/>
      <c r="BE93" s="13"/>
      <c r="BF93" s="13"/>
      <c r="BG93" s="14"/>
    </row>
    <row r="94" spans="1:59" ht="14.25" thickBot="1" x14ac:dyDescent="0.2">
      <c r="A94" s="477"/>
      <c r="B94" s="481"/>
      <c r="C94" s="482"/>
      <c r="D94" s="482"/>
      <c r="E94" s="482"/>
      <c r="F94" s="482"/>
      <c r="G94" s="482"/>
      <c r="H94" s="482"/>
      <c r="I94" s="482"/>
      <c r="J94" s="482"/>
      <c r="K94" s="482"/>
      <c r="L94" s="482"/>
      <c r="M94" s="483"/>
      <c r="N94" s="486"/>
      <c r="O94" s="487"/>
      <c r="P94" s="489"/>
      <c r="Q94" s="492"/>
      <c r="R94" s="493"/>
      <c r="S94" s="496"/>
      <c r="T94" s="497"/>
      <c r="U94" s="497"/>
      <c r="V94" s="497"/>
      <c r="W94" s="499"/>
      <c r="X94" s="499"/>
      <c r="Y94" s="499"/>
      <c r="Z94" s="499"/>
      <c r="AA94" s="499"/>
      <c r="AB94" s="503"/>
      <c r="AC94" s="503"/>
      <c r="AD94" s="503"/>
      <c r="AE94" s="503"/>
      <c r="AF94" s="503"/>
      <c r="AG94" s="504"/>
      <c r="AH94" s="473"/>
      <c r="AI94" s="474"/>
      <c r="AJ94" s="474"/>
      <c r="AK94" s="36" t="s">
        <v>744</v>
      </c>
      <c r="AL94" s="474"/>
      <c r="AM94" s="474"/>
      <c r="AN94" s="474"/>
      <c r="AO94" s="36" t="s">
        <v>744</v>
      </c>
      <c r="AP94" s="474"/>
      <c r="AQ94" s="474"/>
      <c r="AR94" s="475"/>
      <c r="AS94" s="15"/>
      <c r="AT94" s="16"/>
      <c r="AU94" s="16"/>
      <c r="AV94" s="16"/>
      <c r="AW94" s="16"/>
      <c r="AX94" s="16"/>
      <c r="AY94" s="16"/>
      <c r="AZ94" s="16"/>
      <c r="BA94" s="16"/>
      <c r="BB94" s="16"/>
      <c r="BC94" s="16"/>
      <c r="BD94" s="16"/>
      <c r="BE94" s="16"/>
      <c r="BF94" s="16"/>
      <c r="BG94" s="17"/>
    </row>
    <row r="95" spans="1:59" ht="14.25" thickTop="1" x14ac:dyDescent="0.15">
      <c r="A95" s="476">
        <v>45</v>
      </c>
      <c r="B95" s="478"/>
      <c r="C95" s="479"/>
      <c r="D95" s="479"/>
      <c r="E95" s="479"/>
      <c r="F95" s="479"/>
      <c r="G95" s="479"/>
      <c r="H95" s="479"/>
      <c r="I95" s="479"/>
      <c r="J95" s="479"/>
      <c r="K95" s="479"/>
      <c r="L95" s="479"/>
      <c r="M95" s="480"/>
      <c r="N95" s="484"/>
      <c r="O95" s="485"/>
      <c r="P95" s="488" t="s">
        <v>25</v>
      </c>
      <c r="Q95" s="490"/>
      <c r="R95" s="491"/>
      <c r="S95" s="494" t="str">
        <f t="shared" ref="S95" si="43">IF(BV95="","県名")</f>
        <v>県名</v>
      </c>
      <c r="T95" s="495"/>
      <c r="U95" s="495"/>
      <c r="V95" s="495"/>
      <c r="W95" s="498" t="s">
        <v>32</v>
      </c>
      <c r="X95" s="498"/>
      <c r="Y95" s="498"/>
      <c r="Z95" s="498"/>
      <c r="AA95" s="498"/>
      <c r="AB95" s="500" t="s">
        <v>745</v>
      </c>
      <c r="AC95" s="501"/>
      <c r="AD95" s="501"/>
      <c r="AE95" s="501"/>
      <c r="AF95" s="501"/>
      <c r="AG95" s="502"/>
      <c r="AH95" s="505"/>
      <c r="AI95" s="506"/>
      <c r="AJ95" s="506"/>
      <c r="AK95" s="35" t="s">
        <v>25</v>
      </c>
      <c r="AL95" s="471"/>
      <c r="AM95" s="471"/>
      <c r="AN95" s="471"/>
      <c r="AO95" s="35" t="s">
        <v>25</v>
      </c>
      <c r="AP95" s="471"/>
      <c r="AQ95" s="471"/>
      <c r="AR95" s="472"/>
      <c r="AS95" s="18"/>
      <c r="AT95" s="19"/>
      <c r="AU95" s="19"/>
      <c r="AV95" s="19"/>
      <c r="AW95" s="19"/>
      <c r="AX95" s="19"/>
      <c r="AY95" s="19"/>
      <c r="AZ95" s="19"/>
      <c r="BA95" s="19"/>
      <c r="BB95" s="19"/>
      <c r="BC95" s="19"/>
      <c r="BD95" s="19"/>
      <c r="BE95" s="19"/>
      <c r="BF95" s="19"/>
      <c r="BG95" s="20"/>
    </row>
    <row r="96" spans="1:59" ht="14.25" thickBot="1" x14ac:dyDescent="0.2">
      <c r="A96" s="477"/>
      <c r="B96" s="481"/>
      <c r="C96" s="482"/>
      <c r="D96" s="482"/>
      <c r="E96" s="482"/>
      <c r="F96" s="482"/>
      <c r="G96" s="482"/>
      <c r="H96" s="482"/>
      <c r="I96" s="482"/>
      <c r="J96" s="482"/>
      <c r="K96" s="482"/>
      <c r="L96" s="482"/>
      <c r="M96" s="483"/>
      <c r="N96" s="486"/>
      <c r="O96" s="487"/>
      <c r="P96" s="489"/>
      <c r="Q96" s="492"/>
      <c r="R96" s="493"/>
      <c r="S96" s="496"/>
      <c r="T96" s="497"/>
      <c r="U96" s="497"/>
      <c r="V96" s="497"/>
      <c r="W96" s="499"/>
      <c r="X96" s="499"/>
      <c r="Y96" s="499"/>
      <c r="Z96" s="499"/>
      <c r="AA96" s="499"/>
      <c r="AB96" s="503"/>
      <c r="AC96" s="503"/>
      <c r="AD96" s="503"/>
      <c r="AE96" s="503"/>
      <c r="AF96" s="503"/>
      <c r="AG96" s="504"/>
      <c r="AH96" s="473"/>
      <c r="AI96" s="474"/>
      <c r="AJ96" s="474"/>
      <c r="AK96" s="36" t="s">
        <v>744</v>
      </c>
      <c r="AL96" s="474"/>
      <c r="AM96" s="474"/>
      <c r="AN96" s="474"/>
      <c r="AO96" s="36" t="s">
        <v>744</v>
      </c>
      <c r="AP96" s="474"/>
      <c r="AQ96" s="474"/>
      <c r="AR96" s="475"/>
      <c r="AS96" s="21"/>
      <c r="AT96" s="22"/>
      <c r="AU96" s="22"/>
      <c r="AV96" s="22"/>
      <c r="AW96" s="22"/>
      <c r="AX96" s="22"/>
      <c r="AY96" s="22"/>
      <c r="AZ96" s="22"/>
      <c r="BA96" s="22"/>
      <c r="BB96" s="22"/>
      <c r="BC96" s="22"/>
      <c r="BD96" s="22"/>
      <c r="BE96" s="22"/>
      <c r="BF96" s="22"/>
      <c r="BG96" s="23"/>
    </row>
    <row r="97" spans="1:59" ht="14.25" thickTop="1" x14ac:dyDescent="0.15">
      <c r="A97" s="476">
        <v>46</v>
      </c>
      <c r="B97" s="478"/>
      <c r="C97" s="479"/>
      <c r="D97" s="479"/>
      <c r="E97" s="479"/>
      <c r="F97" s="479"/>
      <c r="G97" s="479"/>
      <c r="H97" s="479"/>
      <c r="I97" s="479"/>
      <c r="J97" s="479"/>
      <c r="K97" s="479"/>
      <c r="L97" s="479"/>
      <c r="M97" s="480"/>
      <c r="N97" s="484"/>
      <c r="O97" s="485"/>
      <c r="P97" s="488" t="s">
        <v>25</v>
      </c>
      <c r="Q97" s="490"/>
      <c r="R97" s="491"/>
      <c r="S97" s="494" t="str">
        <f t="shared" ref="S97" si="44">IF(BV97="","県名")</f>
        <v>県名</v>
      </c>
      <c r="T97" s="495"/>
      <c r="U97" s="495"/>
      <c r="V97" s="495"/>
      <c r="W97" s="498" t="s">
        <v>32</v>
      </c>
      <c r="X97" s="498"/>
      <c r="Y97" s="498"/>
      <c r="Z97" s="498"/>
      <c r="AA97" s="498"/>
      <c r="AB97" s="500" t="s">
        <v>745</v>
      </c>
      <c r="AC97" s="501"/>
      <c r="AD97" s="501"/>
      <c r="AE97" s="501"/>
      <c r="AF97" s="501"/>
      <c r="AG97" s="502"/>
      <c r="AH97" s="505"/>
      <c r="AI97" s="506"/>
      <c r="AJ97" s="506"/>
      <c r="AK97" s="35" t="s">
        <v>25</v>
      </c>
      <c r="AL97" s="471"/>
      <c r="AM97" s="471"/>
      <c r="AN97" s="471"/>
      <c r="AO97" s="35" t="s">
        <v>25</v>
      </c>
      <c r="AP97" s="471"/>
      <c r="AQ97" s="471"/>
      <c r="AR97" s="472"/>
      <c r="AS97" s="12"/>
      <c r="AT97" s="13"/>
      <c r="AU97" s="13"/>
      <c r="AV97" s="13"/>
      <c r="AW97" s="13"/>
      <c r="AX97" s="13"/>
      <c r="AY97" s="13"/>
      <c r="AZ97" s="13"/>
      <c r="BA97" s="13"/>
      <c r="BB97" s="13"/>
      <c r="BC97" s="13"/>
      <c r="BD97" s="13"/>
      <c r="BE97" s="13"/>
      <c r="BF97" s="13"/>
      <c r="BG97" s="14"/>
    </row>
    <row r="98" spans="1:59" ht="14.25" thickBot="1" x14ac:dyDescent="0.2">
      <c r="A98" s="477"/>
      <c r="B98" s="481"/>
      <c r="C98" s="482"/>
      <c r="D98" s="482"/>
      <c r="E98" s="482"/>
      <c r="F98" s="482"/>
      <c r="G98" s="482"/>
      <c r="H98" s="482"/>
      <c r="I98" s="482"/>
      <c r="J98" s="482"/>
      <c r="K98" s="482"/>
      <c r="L98" s="482"/>
      <c r="M98" s="483"/>
      <c r="N98" s="486"/>
      <c r="O98" s="487"/>
      <c r="P98" s="489"/>
      <c r="Q98" s="492"/>
      <c r="R98" s="493"/>
      <c r="S98" s="496"/>
      <c r="T98" s="497"/>
      <c r="U98" s="497"/>
      <c r="V98" s="497"/>
      <c r="W98" s="499"/>
      <c r="X98" s="499"/>
      <c r="Y98" s="499"/>
      <c r="Z98" s="499"/>
      <c r="AA98" s="499"/>
      <c r="AB98" s="503"/>
      <c r="AC98" s="503"/>
      <c r="AD98" s="503"/>
      <c r="AE98" s="503"/>
      <c r="AF98" s="503"/>
      <c r="AG98" s="504"/>
      <c r="AH98" s="473"/>
      <c r="AI98" s="474"/>
      <c r="AJ98" s="474"/>
      <c r="AK98" s="36" t="s">
        <v>744</v>
      </c>
      <c r="AL98" s="474"/>
      <c r="AM98" s="474"/>
      <c r="AN98" s="474"/>
      <c r="AO98" s="36" t="s">
        <v>744</v>
      </c>
      <c r="AP98" s="474"/>
      <c r="AQ98" s="474"/>
      <c r="AR98" s="475"/>
      <c r="AS98" s="15"/>
      <c r="AT98" s="16"/>
      <c r="AU98" s="16"/>
      <c r="AV98" s="16"/>
      <c r="AW98" s="16"/>
      <c r="AX98" s="16"/>
      <c r="AY98" s="16"/>
      <c r="AZ98" s="16"/>
      <c r="BA98" s="16"/>
      <c r="BB98" s="16"/>
      <c r="BC98" s="16"/>
      <c r="BD98" s="16"/>
      <c r="BE98" s="16"/>
      <c r="BF98" s="16"/>
      <c r="BG98" s="17"/>
    </row>
    <row r="99" spans="1:59" ht="14.25" thickTop="1" x14ac:dyDescent="0.15">
      <c r="A99" s="476">
        <v>47</v>
      </c>
      <c r="B99" s="478"/>
      <c r="C99" s="479"/>
      <c r="D99" s="479"/>
      <c r="E99" s="479"/>
      <c r="F99" s="479"/>
      <c r="G99" s="479"/>
      <c r="H99" s="479"/>
      <c r="I99" s="479"/>
      <c r="J99" s="479"/>
      <c r="K99" s="479"/>
      <c r="L99" s="479"/>
      <c r="M99" s="480"/>
      <c r="N99" s="484"/>
      <c r="O99" s="485"/>
      <c r="P99" s="488" t="s">
        <v>25</v>
      </c>
      <c r="Q99" s="490"/>
      <c r="R99" s="491"/>
      <c r="S99" s="494" t="str">
        <f t="shared" ref="S99" si="45">IF(BV99="","県名")</f>
        <v>県名</v>
      </c>
      <c r="T99" s="495"/>
      <c r="U99" s="495"/>
      <c r="V99" s="495"/>
      <c r="W99" s="498" t="s">
        <v>32</v>
      </c>
      <c r="X99" s="498"/>
      <c r="Y99" s="498"/>
      <c r="Z99" s="498"/>
      <c r="AA99" s="498"/>
      <c r="AB99" s="500" t="s">
        <v>745</v>
      </c>
      <c r="AC99" s="501"/>
      <c r="AD99" s="501"/>
      <c r="AE99" s="501"/>
      <c r="AF99" s="501"/>
      <c r="AG99" s="502"/>
      <c r="AH99" s="505"/>
      <c r="AI99" s="506"/>
      <c r="AJ99" s="506"/>
      <c r="AK99" s="35" t="s">
        <v>25</v>
      </c>
      <c r="AL99" s="471"/>
      <c r="AM99" s="471"/>
      <c r="AN99" s="471"/>
      <c r="AO99" s="35" t="s">
        <v>25</v>
      </c>
      <c r="AP99" s="471"/>
      <c r="AQ99" s="471"/>
      <c r="AR99" s="472"/>
      <c r="AS99" s="18"/>
      <c r="AT99" s="19"/>
      <c r="AU99" s="19"/>
      <c r="AV99" s="19"/>
      <c r="AW99" s="19"/>
      <c r="AX99" s="19"/>
      <c r="AY99" s="19"/>
      <c r="AZ99" s="19"/>
      <c r="BA99" s="19"/>
      <c r="BB99" s="19"/>
      <c r="BC99" s="19"/>
      <c r="BD99" s="19"/>
      <c r="BE99" s="19"/>
      <c r="BF99" s="19"/>
      <c r="BG99" s="20"/>
    </row>
    <row r="100" spans="1:59" ht="14.25" thickBot="1" x14ac:dyDescent="0.2">
      <c r="A100" s="477"/>
      <c r="B100" s="481"/>
      <c r="C100" s="482"/>
      <c r="D100" s="482"/>
      <c r="E100" s="482"/>
      <c r="F100" s="482"/>
      <c r="G100" s="482"/>
      <c r="H100" s="482"/>
      <c r="I100" s="482"/>
      <c r="J100" s="482"/>
      <c r="K100" s="482"/>
      <c r="L100" s="482"/>
      <c r="M100" s="483"/>
      <c r="N100" s="486"/>
      <c r="O100" s="487"/>
      <c r="P100" s="489"/>
      <c r="Q100" s="492"/>
      <c r="R100" s="493"/>
      <c r="S100" s="496"/>
      <c r="T100" s="497"/>
      <c r="U100" s="497"/>
      <c r="V100" s="497"/>
      <c r="W100" s="499"/>
      <c r="X100" s="499"/>
      <c r="Y100" s="499"/>
      <c r="Z100" s="499"/>
      <c r="AA100" s="499"/>
      <c r="AB100" s="503"/>
      <c r="AC100" s="503"/>
      <c r="AD100" s="503"/>
      <c r="AE100" s="503"/>
      <c r="AF100" s="503"/>
      <c r="AG100" s="504"/>
      <c r="AH100" s="473"/>
      <c r="AI100" s="474"/>
      <c r="AJ100" s="474"/>
      <c r="AK100" s="36" t="s">
        <v>744</v>
      </c>
      <c r="AL100" s="474"/>
      <c r="AM100" s="474"/>
      <c r="AN100" s="474"/>
      <c r="AO100" s="36" t="s">
        <v>744</v>
      </c>
      <c r="AP100" s="474"/>
      <c r="AQ100" s="474"/>
      <c r="AR100" s="475"/>
      <c r="AS100" s="21"/>
      <c r="AT100" s="22"/>
      <c r="AU100" s="22"/>
      <c r="AV100" s="22"/>
      <c r="AW100" s="22"/>
      <c r="AX100" s="22"/>
      <c r="AY100" s="22"/>
      <c r="AZ100" s="22"/>
      <c r="BA100" s="22"/>
      <c r="BB100" s="22"/>
      <c r="BC100" s="22"/>
      <c r="BD100" s="22"/>
      <c r="BE100" s="22"/>
      <c r="BF100" s="22"/>
      <c r="BG100" s="23"/>
    </row>
    <row r="101" spans="1:59" ht="14.25" thickTop="1" x14ac:dyDescent="0.15">
      <c r="A101" s="476">
        <v>48</v>
      </c>
      <c r="B101" s="478"/>
      <c r="C101" s="479"/>
      <c r="D101" s="479"/>
      <c r="E101" s="479"/>
      <c r="F101" s="479"/>
      <c r="G101" s="479"/>
      <c r="H101" s="479"/>
      <c r="I101" s="479"/>
      <c r="J101" s="479"/>
      <c r="K101" s="479"/>
      <c r="L101" s="479"/>
      <c r="M101" s="480"/>
      <c r="N101" s="484"/>
      <c r="O101" s="485"/>
      <c r="P101" s="488" t="s">
        <v>25</v>
      </c>
      <c r="Q101" s="490"/>
      <c r="R101" s="491"/>
      <c r="S101" s="494" t="str">
        <f t="shared" ref="S101" si="46">IF(BV101="","県名")</f>
        <v>県名</v>
      </c>
      <c r="T101" s="495"/>
      <c r="U101" s="495"/>
      <c r="V101" s="495"/>
      <c r="W101" s="498" t="s">
        <v>32</v>
      </c>
      <c r="X101" s="498"/>
      <c r="Y101" s="498"/>
      <c r="Z101" s="498"/>
      <c r="AA101" s="498"/>
      <c r="AB101" s="500" t="s">
        <v>745</v>
      </c>
      <c r="AC101" s="501"/>
      <c r="AD101" s="501"/>
      <c r="AE101" s="501"/>
      <c r="AF101" s="501"/>
      <c r="AG101" s="502"/>
      <c r="AH101" s="505"/>
      <c r="AI101" s="506"/>
      <c r="AJ101" s="506"/>
      <c r="AK101" s="35" t="s">
        <v>25</v>
      </c>
      <c r="AL101" s="471"/>
      <c r="AM101" s="471"/>
      <c r="AN101" s="471"/>
      <c r="AO101" s="35" t="s">
        <v>25</v>
      </c>
      <c r="AP101" s="471"/>
      <c r="AQ101" s="471"/>
      <c r="AR101" s="472"/>
      <c r="AS101" s="12"/>
      <c r="AT101" s="13"/>
      <c r="AU101" s="13"/>
      <c r="AV101" s="13"/>
      <c r="AW101" s="13"/>
      <c r="AX101" s="13"/>
      <c r="AY101" s="13"/>
      <c r="AZ101" s="13"/>
      <c r="BA101" s="13"/>
      <c r="BB101" s="13"/>
      <c r="BC101" s="13"/>
      <c r="BD101" s="13"/>
      <c r="BE101" s="13"/>
      <c r="BF101" s="13"/>
      <c r="BG101" s="14"/>
    </row>
    <row r="102" spans="1:59" ht="14.25" thickBot="1" x14ac:dyDescent="0.2">
      <c r="A102" s="477"/>
      <c r="B102" s="481"/>
      <c r="C102" s="482"/>
      <c r="D102" s="482"/>
      <c r="E102" s="482"/>
      <c r="F102" s="482"/>
      <c r="G102" s="482"/>
      <c r="H102" s="482"/>
      <c r="I102" s="482"/>
      <c r="J102" s="482"/>
      <c r="K102" s="482"/>
      <c r="L102" s="482"/>
      <c r="M102" s="483"/>
      <c r="N102" s="486"/>
      <c r="O102" s="487"/>
      <c r="P102" s="489"/>
      <c r="Q102" s="492"/>
      <c r="R102" s="493"/>
      <c r="S102" s="496"/>
      <c r="T102" s="497"/>
      <c r="U102" s="497"/>
      <c r="V102" s="497"/>
      <c r="W102" s="499"/>
      <c r="X102" s="499"/>
      <c r="Y102" s="499"/>
      <c r="Z102" s="499"/>
      <c r="AA102" s="499"/>
      <c r="AB102" s="503"/>
      <c r="AC102" s="503"/>
      <c r="AD102" s="503"/>
      <c r="AE102" s="503"/>
      <c r="AF102" s="503"/>
      <c r="AG102" s="504"/>
      <c r="AH102" s="473"/>
      <c r="AI102" s="474"/>
      <c r="AJ102" s="474"/>
      <c r="AK102" s="36" t="s">
        <v>744</v>
      </c>
      <c r="AL102" s="474"/>
      <c r="AM102" s="474"/>
      <c r="AN102" s="474"/>
      <c r="AO102" s="36" t="s">
        <v>744</v>
      </c>
      <c r="AP102" s="474"/>
      <c r="AQ102" s="474"/>
      <c r="AR102" s="475"/>
      <c r="AS102" s="15"/>
      <c r="AT102" s="16"/>
      <c r="AU102" s="16"/>
      <c r="AV102" s="16"/>
      <c r="AW102" s="16"/>
      <c r="AX102" s="16"/>
      <c r="AY102" s="16"/>
      <c r="AZ102" s="16"/>
      <c r="BA102" s="16"/>
      <c r="BB102" s="16"/>
      <c r="BC102" s="16"/>
      <c r="BD102" s="16"/>
      <c r="BE102" s="16"/>
      <c r="BF102" s="16"/>
      <c r="BG102" s="17"/>
    </row>
    <row r="103" spans="1:59" ht="14.25" thickTop="1" x14ac:dyDescent="0.15">
      <c r="A103" s="476">
        <v>49</v>
      </c>
      <c r="B103" s="478"/>
      <c r="C103" s="479"/>
      <c r="D103" s="479"/>
      <c r="E103" s="479"/>
      <c r="F103" s="479"/>
      <c r="G103" s="479"/>
      <c r="H103" s="479"/>
      <c r="I103" s="479"/>
      <c r="J103" s="479"/>
      <c r="K103" s="479"/>
      <c r="L103" s="479"/>
      <c r="M103" s="480"/>
      <c r="N103" s="484"/>
      <c r="O103" s="485"/>
      <c r="P103" s="488" t="s">
        <v>25</v>
      </c>
      <c r="Q103" s="490"/>
      <c r="R103" s="491"/>
      <c r="S103" s="494" t="str">
        <f t="shared" ref="S103" si="47">IF(BV103="","県名")</f>
        <v>県名</v>
      </c>
      <c r="T103" s="495"/>
      <c r="U103" s="495"/>
      <c r="V103" s="495"/>
      <c r="W103" s="498" t="s">
        <v>32</v>
      </c>
      <c r="X103" s="498"/>
      <c r="Y103" s="498"/>
      <c r="Z103" s="498"/>
      <c r="AA103" s="498"/>
      <c r="AB103" s="500" t="s">
        <v>745</v>
      </c>
      <c r="AC103" s="501"/>
      <c r="AD103" s="501"/>
      <c r="AE103" s="501"/>
      <c r="AF103" s="501"/>
      <c r="AG103" s="502"/>
      <c r="AH103" s="505"/>
      <c r="AI103" s="506"/>
      <c r="AJ103" s="506"/>
      <c r="AK103" s="35" t="s">
        <v>25</v>
      </c>
      <c r="AL103" s="471"/>
      <c r="AM103" s="471"/>
      <c r="AN103" s="471"/>
      <c r="AO103" s="35" t="s">
        <v>25</v>
      </c>
      <c r="AP103" s="471"/>
      <c r="AQ103" s="471"/>
      <c r="AR103" s="472"/>
      <c r="AS103" s="18"/>
      <c r="AT103" s="19"/>
      <c r="AU103" s="19"/>
      <c r="AV103" s="19"/>
      <c r="AW103" s="19"/>
      <c r="AX103" s="19"/>
      <c r="AY103" s="19"/>
      <c r="AZ103" s="19"/>
      <c r="BA103" s="19"/>
      <c r="BB103" s="19"/>
      <c r="BC103" s="19"/>
      <c r="BD103" s="19"/>
      <c r="BE103" s="19"/>
      <c r="BF103" s="19"/>
      <c r="BG103" s="20"/>
    </row>
    <row r="104" spans="1:59" ht="14.25" thickBot="1" x14ac:dyDescent="0.2">
      <c r="A104" s="477"/>
      <c r="B104" s="481"/>
      <c r="C104" s="482"/>
      <c r="D104" s="482"/>
      <c r="E104" s="482"/>
      <c r="F104" s="482"/>
      <c r="G104" s="482"/>
      <c r="H104" s="482"/>
      <c r="I104" s="482"/>
      <c r="J104" s="482"/>
      <c r="K104" s="482"/>
      <c r="L104" s="482"/>
      <c r="M104" s="483"/>
      <c r="N104" s="486"/>
      <c r="O104" s="487"/>
      <c r="P104" s="489"/>
      <c r="Q104" s="492"/>
      <c r="R104" s="493"/>
      <c r="S104" s="496"/>
      <c r="T104" s="497"/>
      <c r="U104" s="497"/>
      <c r="V104" s="497"/>
      <c r="W104" s="499"/>
      <c r="X104" s="499"/>
      <c r="Y104" s="499"/>
      <c r="Z104" s="499"/>
      <c r="AA104" s="499"/>
      <c r="AB104" s="503"/>
      <c r="AC104" s="503"/>
      <c r="AD104" s="503"/>
      <c r="AE104" s="503"/>
      <c r="AF104" s="503"/>
      <c r="AG104" s="504"/>
      <c r="AH104" s="473"/>
      <c r="AI104" s="474"/>
      <c r="AJ104" s="474"/>
      <c r="AK104" s="36" t="s">
        <v>744</v>
      </c>
      <c r="AL104" s="474"/>
      <c r="AM104" s="474"/>
      <c r="AN104" s="474"/>
      <c r="AO104" s="36" t="s">
        <v>744</v>
      </c>
      <c r="AP104" s="474"/>
      <c r="AQ104" s="474"/>
      <c r="AR104" s="475"/>
      <c r="AS104" s="21"/>
      <c r="AT104" s="22"/>
      <c r="AU104" s="22"/>
      <c r="AV104" s="22"/>
      <c r="AW104" s="22"/>
      <c r="AX104" s="22"/>
      <c r="AY104" s="22"/>
      <c r="AZ104" s="22"/>
      <c r="BA104" s="22"/>
      <c r="BB104" s="22"/>
      <c r="BC104" s="22"/>
      <c r="BD104" s="22"/>
      <c r="BE104" s="22"/>
      <c r="BF104" s="22"/>
      <c r="BG104" s="23"/>
    </row>
    <row r="105" spans="1:59" ht="14.25" thickTop="1" x14ac:dyDescent="0.15">
      <c r="A105" s="476">
        <v>50</v>
      </c>
      <c r="B105" s="478"/>
      <c r="C105" s="479"/>
      <c r="D105" s="479"/>
      <c r="E105" s="479"/>
      <c r="F105" s="479"/>
      <c r="G105" s="479"/>
      <c r="H105" s="479"/>
      <c r="I105" s="479"/>
      <c r="J105" s="479"/>
      <c r="K105" s="479"/>
      <c r="L105" s="479"/>
      <c r="M105" s="480"/>
      <c r="N105" s="484"/>
      <c r="O105" s="485"/>
      <c r="P105" s="488" t="s">
        <v>25</v>
      </c>
      <c r="Q105" s="490"/>
      <c r="R105" s="491"/>
      <c r="S105" s="494" t="str">
        <f t="shared" ref="S105" si="48">IF(BV105="","県名")</f>
        <v>県名</v>
      </c>
      <c r="T105" s="495"/>
      <c r="U105" s="495"/>
      <c r="V105" s="495"/>
      <c r="W105" s="498" t="s">
        <v>32</v>
      </c>
      <c r="X105" s="498"/>
      <c r="Y105" s="498"/>
      <c r="Z105" s="498"/>
      <c r="AA105" s="498"/>
      <c r="AB105" s="500" t="s">
        <v>745</v>
      </c>
      <c r="AC105" s="501"/>
      <c r="AD105" s="501"/>
      <c r="AE105" s="501"/>
      <c r="AF105" s="501"/>
      <c r="AG105" s="502"/>
      <c r="AH105" s="505"/>
      <c r="AI105" s="506"/>
      <c r="AJ105" s="506"/>
      <c r="AK105" s="35" t="s">
        <v>25</v>
      </c>
      <c r="AL105" s="471"/>
      <c r="AM105" s="471"/>
      <c r="AN105" s="471"/>
      <c r="AO105" s="35" t="s">
        <v>25</v>
      </c>
      <c r="AP105" s="471"/>
      <c r="AQ105" s="471"/>
      <c r="AR105" s="472"/>
      <c r="AS105" s="12"/>
      <c r="AT105" s="13"/>
      <c r="AU105" s="13"/>
      <c r="AV105" s="13"/>
      <c r="AW105" s="13"/>
      <c r="AX105" s="13"/>
      <c r="AY105" s="13"/>
      <c r="AZ105" s="13"/>
      <c r="BA105" s="13"/>
      <c r="BB105" s="13"/>
      <c r="BC105" s="13"/>
      <c r="BD105" s="13"/>
      <c r="BE105" s="13"/>
      <c r="BF105" s="13"/>
      <c r="BG105" s="14"/>
    </row>
    <row r="106" spans="1:59" ht="14.25" thickBot="1" x14ac:dyDescent="0.2">
      <c r="A106" s="477"/>
      <c r="B106" s="481"/>
      <c r="C106" s="482"/>
      <c r="D106" s="482"/>
      <c r="E106" s="482"/>
      <c r="F106" s="482"/>
      <c r="G106" s="482"/>
      <c r="H106" s="482"/>
      <c r="I106" s="482"/>
      <c r="J106" s="482"/>
      <c r="K106" s="482"/>
      <c r="L106" s="482"/>
      <c r="M106" s="483"/>
      <c r="N106" s="486"/>
      <c r="O106" s="487"/>
      <c r="P106" s="489"/>
      <c r="Q106" s="492"/>
      <c r="R106" s="493"/>
      <c r="S106" s="496"/>
      <c r="T106" s="497"/>
      <c r="U106" s="497"/>
      <c r="V106" s="497"/>
      <c r="W106" s="499"/>
      <c r="X106" s="499"/>
      <c r="Y106" s="499"/>
      <c r="Z106" s="499"/>
      <c r="AA106" s="499"/>
      <c r="AB106" s="503"/>
      <c r="AC106" s="503"/>
      <c r="AD106" s="503"/>
      <c r="AE106" s="503"/>
      <c r="AF106" s="503"/>
      <c r="AG106" s="504"/>
      <c r="AH106" s="473"/>
      <c r="AI106" s="474"/>
      <c r="AJ106" s="474"/>
      <c r="AK106" s="36" t="s">
        <v>744</v>
      </c>
      <c r="AL106" s="474"/>
      <c r="AM106" s="474"/>
      <c r="AN106" s="474"/>
      <c r="AO106" s="36" t="s">
        <v>744</v>
      </c>
      <c r="AP106" s="474"/>
      <c r="AQ106" s="474"/>
      <c r="AR106" s="475"/>
      <c r="AS106" s="15"/>
      <c r="AT106" s="16"/>
      <c r="AU106" s="16"/>
      <c r="AV106" s="16"/>
      <c r="AW106" s="16"/>
      <c r="AX106" s="16"/>
      <c r="AY106" s="16"/>
      <c r="AZ106" s="16"/>
      <c r="BA106" s="16"/>
      <c r="BB106" s="16"/>
      <c r="BC106" s="16"/>
      <c r="BD106" s="16"/>
      <c r="BE106" s="16"/>
      <c r="BF106" s="16"/>
      <c r="BG106" s="17"/>
    </row>
    <row r="107" spans="1:59" ht="14.25" thickTop="1" x14ac:dyDescent="0.15">
      <c r="A107" s="476">
        <v>51</v>
      </c>
      <c r="B107" s="478"/>
      <c r="C107" s="479"/>
      <c r="D107" s="479"/>
      <c r="E107" s="479"/>
      <c r="F107" s="479"/>
      <c r="G107" s="479"/>
      <c r="H107" s="479"/>
      <c r="I107" s="479"/>
      <c r="J107" s="479"/>
      <c r="K107" s="479"/>
      <c r="L107" s="479"/>
      <c r="M107" s="480"/>
      <c r="N107" s="484"/>
      <c r="O107" s="485"/>
      <c r="P107" s="488" t="s">
        <v>25</v>
      </c>
      <c r="Q107" s="490"/>
      <c r="R107" s="491"/>
      <c r="S107" s="494" t="str">
        <f t="shared" ref="S107" si="49">IF(BV107="","県名")</f>
        <v>県名</v>
      </c>
      <c r="T107" s="495"/>
      <c r="U107" s="495"/>
      <c r="V107" s="495"/>
      <c r="W107" s="498" t="s">
        <v>32</v>
      </c>
      <c r="X107" s="498"/>
      <c r="Y107" s="498"/>
      <c r="Z107" s="498"/>
      <c r="AA107" s="498"/>
      <c r="AB107" s="500" t="s">
        <v>745</v>
      </c>
      <c r="AC107" s="501"/>
      <c r="AD107" s="501"/>
      <c r="AE107" s="501"/>
      <c r="AF107" s="501"/>
      <c r="AG107" s="502"/>
      <c r="AH107" s="505"/>
      <c r="AI107" s="506"/>
      <c r="AJ107" s="506"/>
      <c r="AK107" s="35" t="s">
        <v>25</v>
      </c>
      <c r="AL107" s="471"/>
      <c r="AM107" s="471"/>
      <c r="AN107" s="471"/>
      <c r="AO107" s="35" t="s">
        <v>25</v>
      </c>
      <c r="AP107" s="471"/>
      <c r="AQ107" s="471"/>
      <c r="AR107" s="472"/>
      <c r="AS107" s="18"/>
      <c r="AT107" s="19"/>
      <c r="AU107" s="19"/>
      <c r="AV107" s="19"/>
      <c r="AW107" s="19"/>
      <c r="AX107" s="19"/>
      <c r="AY107" s="19"/>
      <c r="AZ107" s="19"/>
      <c r="BA107" s="19"/>
      <c r="BB107" s="19"/>
      <c r="BC107" s="19"/>
      <c r="BD107" s="19"/>
      <c r="BE107" s="19"/>
      <c r="BF107" s="19"/>
      <c r="BG107" s="20"/>
    </row>
    <row r="108" spans="1:59" ht="14.25" thickBot="1" x14ac:dyDescent="0.2">
      <c r="A108" s="477"/>
      <c r="B108" s="481"/>
      <c r="C108" s="482"/>
      <c r="D108" s="482"/>
      <c r="E108" s="482"/>
      <c r="F108" s="482"/>
      <c r="G108" s="482"/>
      <c r="H108" s="482"/>
      <c r="I108" s="482"/>
      <c r="J108" s="482"/>
      <c r="K108" s="482"/>
      <c r="L108" s="482"/>
      <c r="M108" s="483"/>
      <c r="N108" s="486"/>
      <c r="O108" s="487"/>
      <c r="P108" s="489"/>
      <c r="Q108" s="492"/>
      <c r="R108" s="493"/>
      <c r="S108" s="496"/>
      <c r="T108" s="497"/>
      <c r="U108" s="497"/>
      <c r="V108" s="497"/>
      <c r="W108" s="499"/>
      <c r="X108" s="499"/>
      <c r="Y108" s="499"/>
      <c r="Z108" s="499"/>
      <c r="AA108" s="499"/>
      <c r="AB108" s="503"/>
      <c r="AC108" s="503"/>
      <c r="AD108" s="503"/>
      <c r="AE108" s="503"/>
      <c r="AF108" s="503"/>
      <c r="AG108" s="504"/>
      <c r="AH108" s="473"/>
      <c r="AI108" s="474"/>
      <c r="AJ108" s="474"/>
      <c r="AK108" s="36" t="s">
        <v>744</v>
      </c>
      <c r="AL108" s="474"/>
      <c r="AM108" s="474"/>
      <c r="AN108" s="474"/>
      <c r="AO108" s="36" t="s">
        <v>744</v>
      </c>
      <c r="AP108" s="474"/>
      <c r="AQ108" s="474"/>
      <c r="AR108" s="475"/>
      <c r="AS108" s="21"/>
      <c r="AT108" s="22"/>
      <c r="AU108" s="22"/>
      <c r="AV108" s="22"/>
      <c r="AW108" s="22"/>
      <c r="AX108" s="22"/>
      <c r="AY108" s="22"/>
      <c r="AZ108" s="22"/>
      <c r="BA108" s="22"/>
      <c r="BB108" s="22"/>
      <c r="BC108" s="22"/>
      <c r="BD108" s="22"/>
      <c r="BE108" s="22"/>
      <c r="BF108" s="22"/>
      <c r="BG108" s="23"/>
    </row>
    <row r="109" spans="1:59" ht="14.25" thickTop="1" x14ac:dyDescent="0.15">
      <c r="A109" s="476">
        <v>52</v>
      </c>
      <c r="B109" s="478"/>
      <c r="C109" s="479"/>
      <c r="D109" s="479"/>
      <c r="E109" s="479"/>
      <c r="F109" s="479"/>
      <c r="G109" s="479"/>
      <c r="H109" s="479"/>
      <c r="I109" s="479"/>
      <c r="J109" s="479"/>
      <c r="K109" s="479"/>
      <c r="L109" s="479"/>
      <c r="M109" s="480"/>
      <c r="N109" s="484"/>
      <c r="O109" s="485"/>
      <c r="P109" s="488" t="s">
        <v>25</v>
      </c>
      <c r="Q109" s="490"/>
      <c r="R109" s="491"/>
      <c r="S109" s="494" t="str">
        <f t="shared" ref="S109" si="50">IF(BV109="","県名")</f>
        <v>県名</v>
      </c>
      <c r="T109" s="495"/>
      <c r="U109" s="495"/>
      <c r="V109" s="495"/>
      <c r="W109" s="498" t="s">
        <v>32</v>
      </c>
      <c r="X109" s="498"/>
      <c r="Y109" s="498"/>
      <c r="Z109" s="498"/>
      <c r="AA109" s="498"/>
      <c r="AB109" s="500" t="s">
        <v>745</v>
      </c>
      <c r="AC109" s="501"/>
      <c r="AD109" s="501"/>
      <c r="AE109" s="501"/>
      <c r="AF109" s="501"/>
      <c r="AG109" s="502"/>
      <c r="AH109" s="505"/>
      <c r="AI109" s="506"/>
      <c r="AJ109" s="506"/>
      <c r="AK109" s="35" t="s">
        <v>25</v>
      </c>
      <c r="AL109" s="471"/>
      <c r="AM109" s="471"/>
      <c r="AN109" s="471"/>
      <c r="AO109" s="35" t="s">
        <v>25</v>
      </c>
      <c r="AP109" s="471"/>
      <c r="AQ109" s="471"/>
      <c r="AR109" s="472"/>
      <c r="AS109" s="12"/>
      <c r="AT109" s="13"/>
      <c r="AU109" s="13"/>
      <c r="AV109" s="13"/>
      <c r="AW109" s="13"/>
      <c r="AX109" s="13"/>
      <c r="AY109" s="13"/>
      <c r="AZ109" s="13"/>
      <c r="BA109" s="13"/>
      <c r="BB109" s="13"/>
      <c r="BC109" s="13"/>
      <c r="BD109" s="13"/>
      <c r="BE109" s="13"/>
      <c r="BF109" s="13"/>
      <c r="BG109" s="14"/>
    </row>
    <row r="110" spans="1:59" ht="14.25" thickBot="1" x14ac:dyDescent="0.2">
      <c r="A110" s="477"/>
      <c r="B110" s="481"/>
      <c r="C110" s="482"/>
      <c r="D110" s="482"/>
      <c r="E110" s="482"/>
      <c r="F110" s="482"/>
      <c r="G110" s="482"/>
      <c r="H110" s="482"/>
      <c r="I110" s="482"/>
      <c r="J110" s="482"/>
      <c r="K110" s="482"/>
      <c r="L110" s="482"/>
      <c r="M110" s="483"/>
      <c r="N110" s="486"/>
      <c r="O110" s="487"/>
      <c r="P110" s="489"/>
      <c r="Q110" s="492"/>
      <c r="R110" s="493"/>
      <c r="S110" s="496"/>
      <c r="T110" s="497"/>
      <c r="U110" s="497"/>
      <c r="V110" s="497"/>
      <c r="W110" s="499"/>
      <c r="X110" s="499"/>
      <c r="Y110" s="499"/>
      <c r="Z110" s="499"/>
      <c r="AA110" s="499"/>
      <c r="AB110" s="503"/>
      <c r="AC110" s="503"/>
      <c r="AD110" s="503"/>
      <c r="AE110" s="503"/>
      <c r="AF110" s="503"/>
      <c r="AG110" s="504"/>
      <c r="AH110" s="473"/>
      <c r="AI110" s="474"/>
      <c r="AJ110" s="474"/>
      <c r="AK110" s="36" t="s">
        <v>744</v>
      </c>
      <c r="AL110" s="474"/>
      <c r="AM110" s="474"/>
      <c r="AN110" s="474"/>
      <c r="AO110" s="36" t="s">
        <v>744</v>
      </c>
      <c r="AP110" s="474"/>
      <c r="AQ110" s="474"/>
      <c r="AR110" s="475"/>
      <c r="AS110" s="15"/>
      <c r="AT110" s="16"/>
      <c r="AU110" s="16"/>
      <c r="AV110" s="16"/>
      <c r="AW110" s="16"/>
      <c r="AX110" s="16"/>
      <c r="AY110" s="16"/>
      <c r="AZ110" s="16"/>
      <c r="BA110" s="16"/>
      <c r="BB110" s="16"/>
      <c r="BC110" s="16"/>
      <c r="BD110" s="16"/>
      <c r="BE110" s="16"/>
      <c r="BF110" s="16"/>
      <c r="BG110" s="17"/>
    </row>
    <row r="111" spans="1:59" ht="14.25" thickTop="1" x14ac:dyDescent="0.15">
      <c r="A111" s="476">
        <v>53</v>
      </c>
      <c r="B111" s="478"/>
      <c r="C111" s="479"/>
      <c r="D111" s="479"/>
      <c r="E111" s="479"/>
      <c r="F111" s="479"/>
      <c r="G111" s="479"/>
      <c r="H111" s="479"/>
      <c r="I111" s="479"/>
      <c r="J111" s="479"/>
      <c r="K111" s="479"/>
      <c r="L111" s="479"/>
      <c r="M111" s="480"/>
      <c r="N111" s="484"/>
      <c r="O111" s="485"/>
      <c r="P111" s="488" t="s">
        <v>25</v>
      </c>
      <c r="Q111" s="490"/>
      <c r="R111" s="491"/>
      <c r="S111" s="494" t="str">
        <f t="shared" ref="S111" si="51">IF(BV111="","県名")</f>
        <v>県名</v>
      </c>
      <c r="T111" s="495"/>
      <c r="U111" s="495"/>
      <c r="V111" s="495"/>
      <c r="W111" s="498" t="s">
        <v>32</v>
      </c>
      <c r="X111" s="498"/>
      <c r="Y111" s="498"/>
      <c r="Z111" s="498"/>
      <c r="AA111" s="498"/>
      <c r="AB111" s="500" t="s">
        <v>745</v>
      </c>
      <c r="AC111" s="501"/>
      <c r="AD111" s="501"/>
      <c r="AE111" s="501"/>
      <c r="AF111" s="501"/>
      <c r="AG111" s="502"/>
      <c r="AH111" s="505"/>
      <c r="AI111" s="506"/>
      <c r="AJ111" s="506"/>
      <c r="AK111" s="35" t="s">
        <v>25</v>
      </c>
      <c r="AL111" s="471"/>
      <c r="AM111" s="471"/>
      <c r="AN111" s="471"/>
      <c r="AO111" s="35" t="s">
        <v>25</v>
      </c>
      <c r="AP111" s="471"/>
      <c r="AQ111" s="471"/>
      <c r="AR111" s="472"/>
      <c r="AS111" s="18"/>
      <c r="AT111" s="19"/>
      <c r="AU111" s="19"/>
      <c r="AV111" s="19"/>
      <c r="AW111" s="19"/>
      <c r="AX111" s="19"/>
      <c r="AY111" s="19"/>
      <c r="AZ111" s="19"/>
      <c r="BA111" s="19"/>
      <c r="BB111" s="19"/>
      <c r="BC111" s="19"/>
      <c r="BD111" s="19"/>
      <c r="BE111" s="19"/>
      <c r="BF111" s="19"/>
      <c r="BG111" s="20"/>
    </row>
    <row r="112" spans="1:59" ht="14.25" thickBot="1" x14ac:dyDescent="0.2">
      <c r="A112" s="477"/>
      <c r="B112" s="481"/>
      <c r="C112" s="482"/>
      <c r="D112" s="482"/>
      <c r="E112" s="482"/>
      <c r="F112" s="482"/>
      <c r="G112" s="482"/>
      <c r="H112" s="482"/>
      <c r="I112" s="482"/>
      <c r="J112" s="482"/>
      <c r="K112" s="482"/>
      <c r="L112" s="482"/>
      <c r="M112" s="483"/>
      <c r="N112" s="486"/>
      <c r="O112" s="487"/>
      <c r="P112" s="489"/>
      <c r="Q112" s="492"/>
      <c r="R112" s="493"/>
      <c r="S112" s="496"/>
      <c r="T112" s="497"/>
      <c r="U112" s="497"/>
      <c r="V112" s="497"/>
      <c r="W112" s="499"/>
      <c r="X112" s="499"/>
      <c r="Y112" s="499"/>
      <c r="Z112" s="499"/>
      <c r="AA112" s="499"/>
      <c r="AB112" s="503"/>
      <c r="AC112" s="503"/>
      <c r="AD112" s="503"/>
      <c r="AE112" s="503"/>
      <c r="AF112" s="503"/>
      <c r="AG112" s="504"/>
      <c r="AH112" s="473"/>
      <c r="AI112" s="474"/>
      <c r="AJ112" s="474"/>
      <c r="AK112" s="36" t="s">
        <v>744</v>
      </c>
      <c r="AL112" s="474"/>
      <c r="AM112" s="474"/>
      <c r="AN112" s="474"/>
      <c r="AO112" s="36" t="s">
        <v>744</v>
      </c>
      <c r="AP112" s="474"/>
      <c r="AQ112" s="474"/>
      <c r="AR112" s="475"/>
      <c r="AS112" s="21"/>
      <c r="AT112" s="22"/>
      <c r="AU112" s="22"/>
      <c r="AV112" s="22"/>
      <c r="AW112" s="22"/>
      <c r="AX112" s="22"/>
      <c r="AY112" s="22"/>
      <c r="AZ112" s="22"/>
      <c r="BA112" s="22"/>
      <c r="BB112" s="22"/>
      <c r="BC112" s="22"/>
      <c r="BD112" s="22"/>
      <c r="BE112" s="22"/>
      <c r="BF112" s="22"/>
      <c r="BG112" s="23"/>
    </row>
    <row r="113" spans="1:59" ht="14.25" thickTop="1" x14ac:dyDescent="0.15">
      <c r="A113" s="476">
        <v>54</v>
      </c>
      <c r="B113" s="478"/>
      <c r="C113" s="479"/>
      <c r="D113" s="479"/>
      <c r="E113" s="479"/>
      <c r="F113" s="479"/>
      <c r="G113" s="479"/>
      <c r="H113" s="479"/>
      <c r="I113" s="479"/>
      <c r="J113" s="479"/>
      <c r="K113" s="479"/>
      <c r="L113" s="479"/>
      <c r="M113" s="480"/>
      <c r="N113" s="484"/>
      <c r="O113" s="485"/>
      <c r="P113" s="488" t="s">
        <v>25</v>
      </c>
      <c r="Q113" s="490"/>
      <c r="R113" s="491"/>
      <c r="S113" s="494" t="str">
        <f t="shared" ref="S113" si="52">IF(BV113="","県名")</f>
        <v>県名</v>
      </c>
      <c r="T113" s="495"/>
      <c r="U113" s="495"/>
      <c r="V113" s="495"/>
      <c r="W113" s="498" t="s">
        <v>32</v>
      </c>
      <c r="X113" s="498"/>
      <c r="Y113" s="498"/>
      <c r="Z113" s="498"/>
      <c r="AA113" s="498"/>
      <c r="AB113" s="500" t="s">
        <v>745</v>
      </c>
      <c r="AC113" s="501"/>
      <c r="AD113" s="501"/>
      <c r="AE113" s="501"/>
      <c r="AF113" s="501"/>
      <c r="AG113" s="502"/>
      <c r="AH113" s="505"/>
      <c r="AI113" s="506"/>
      <c r="AJ113" s="506"/>
      <c r="AK113" s="35" t="s">
        <v>25</v>
      </c>
      <c r="AL113" s="471"/>
      <c r="AM113" s="471"/>
      <c r="AN113" s="471"/>
      <c r="AO113" s="35" t="s">
        <v>25</v>
      </c>
      <c r="AP113" s="471"/>
      <c r="AQ113" s="471"/>
      <c r="AR113" s="472"/>
      <c r="AS113" s="18"/>
      <c r="AT113" s="19"/>
      <c r="AU113" s="19"/>
      <c r="AV113" s="19"/>
      <c r="AW113" s="19"/>
      <c r="AX113" s="19"/>
      <c r="AY113" s="19"/>
      <c r="AZ113" s="19"/>
      <c r="BA113" s="19"/>
      <c r="BB113" s="19"/>
      <c r="BC113" s="19"/>
      <c r="BD113" s="19"/>
      <c r="BE113" s="19"/>
      <c r="BF113" s="19"/>
      <c r="BG113" s="20"/>
    </row>
    <row r="114" spans="1:59" ht="14.25" thickBot="1" x14ac:dyDescent="0.2">
      <c r="A114" s="477"/>
      <c r="B114" s="481"/>
      <c r="C114" s="482"/>
      <c r="D114" s="482"/>
      <c r="E114" s="482"/>
      <c r="F114" s="482"/>
      <c r="G114" s="482"/>
      <c r="H114" s="482"/>
      <c r="I114" s="482"/>
      <c r="J114" s="482"/>
      <c r="K114" s="482"/>
      <c r="L114" s="482"/>
      <c r="M114" s="483"/>
      <c r="N114" s="486"/>
      <c r="O114" s="487"/>
      <c r="P114" s="489"/>
      <c r="Q114" s="492"/>
      <c r="R114" s="493"/>
      <c r="S114" s="496"/>
      <c r="T114" s="497"/>
      <c r="U114" s="497"/>
      <c r="V114" s="497"/>
      <c r="W114" s="499"/>
      <c r="X114" s="499"/>
      <c r="Y114" s="499"/>
      <c r="Z114" s="499"/>
      <c r="AA114" s="499"/>
      <c r="AB114" s="503"/>
      <c r="AC114" s="503"/>
      <c r="AD114" s="503"/>
      <c r="AE114" s="503"/>
      <c r="AF114" s="503"/>
      <c r="AG114" s="504"/>
      <c r="AH114" s="473"/>
      <c r="AI114" s="474"/>
      <c r="AJ114" s="474"/>
      <c r="AK114" s="36" t="s">
        <v>744</v>
      </c>
      <c r="AL114" s="474"/>
      <c r="AM114" s="474"/>
      <c r="AN114" s="474"/>
      <c r="AO114" s="36" t="s">
        <v>744</v>
      </c>
      <c r="AP114" s="474"/>
      <c r="AQ114" s="474"/>
      <c r="AR114" s="475"/>
      <c r="AS114" s="21"/>
      <c r="AT114" s="22"/>
      <c r="AU114" s="22"/>
      <c r="AV114" s="22"/>
      <c r="AW114" s="22"/>
      <c r="AX114" s="22"/>
      <c r="AY114" s="22"/>
      <c r="AZ114" s="22"/>
      <c r="BA114" s="22"/>
      <c r="BB114" s="22"/>
      <c r="BC114" s="22"/>
      <c r="BD114" s="22"/>
      <c r="BE114" s="22"/>
      <c r="BF114" s="22"/>
      <c r="BG114" s="23"/>
    </row>
    <row r="115" spans="1:59" ht="14.25" thickTop="1" x14ac:dyDescent="0.15">
      <c r="A115" s="476">
        <v>55</v>
      </c>
      <c r="B115" s="478"/>
      <c r="C115" s="479"/>
      <c r="D115" s="479"/>
      <c r="E115" s="479"/>
      <c r="F115" s="479"/>
      <c r="G115" s="479"/>
      <c r="H115" s="479"/>
      <c r="I115" s="479"/>
      <c r="J115" s="479"/>
      <c r="K115" s="479"/>
      <c r="L115" s="479"/>
      <c r="M115" s="480"/>
      <c r="N115" s="484"/>
      <c r="O115" s="485"/>
      <c r="P115" s="488" t="s">
        <v>25</v>
      </c>
      <c r="Q115" s="490"/>
      <c r="R115" s="491"/>
      <c r="S115" s="494" t="str">
        <f t="shared" ref="S115" si="53">IF(BV115="","県名")</f>
        <v>県名</v>
      </c>
      <c r="T115" s="495"/>
      <c r="U115" s="495"/>
      <c r="V115" s="495"/>
      <c r="W115" s="498" t="s">
        <v>32</v>
      </c>
      <c r="X115" s="498"/>
      <c r="Y115" s="498"/>
      <c r="Z115" s="498"/>
      <c r="AA115" s="498"/>
      <c r="AB115" s="500" t="s">
        <v>745</v>
      </c>
      <c r="AC115" s="501"/>
      <c r="AD115" s="501"/>
      <c r="AE115" s="501"/>
      <c r="AF115" s="501"/>
      <c r="AG115" s="502"/>
      <c r="AH115" s="505"/>
      <c r="AI115" s="506"/>
      <c r="AJ115" s="506"/>
      <c r="AK115" s="35" t="s">
        <v>25</v>
      </c>
      <c r="AL115" s="471"/>
      <c r="AM115" s="471"/>
      <c r="AN115" s="471"/>
      <c r="AO115" s="35" t="s">
        <v>25</v>
      </c>
      <c r="AP115" s="471"/>
      <c r="AQ115" s="471"/>
      <c r="AR115" s="472"/>
      <c r="AS115" s="12"/>
      <c r="AT115" s="13"/>
      <c r="AU115" s="13"/>
      <c r="AV115" s="13"/>
      <c r="AW115" s="13"/>
      <c r="AX115" s="13"/>
      <c r="AY115" s="13"/>
      <c r="AZ115" s="13"/>
      <c r="BA115" s="13"/>
      <c r="BB115" s="13"/>
      <c r="BC115" s="13"/>
      <c r="BD115" s="13"/>
      <c r="BE115" s="13"/>
      <c r="BF115" s="13"/>
      <c r="BG115" s="14"/>
    </row>
    <row r="116" spans="1:59" ht="14.25" thickBot="1" x14ac:dyDescent="0.2">
      <c r="A116" s="477"/>
      <c r="B116" s="481"/>
      <c r="C116" s="482"/>
      <c r="D116" s="482"/>
      <c r="E116" s="482"/>
      <c r="F116" s="482"/>
      <c r="G116" s="482"/>
      <c r="H116" s="482"/>
      <c r="I116" s="482"/>
      <c r="J116" s="482"/>
      <c r="K116" s="482"/>
      <c r="L116" s="482"/>
      <c r="M116" s="483"/>
      <c r="N116" s="486"/>
      <c r="O116" s="487"/>
      <c r="P116" s="489"/>
      <c r="Q116" s="492"/>
      <c r="R116" s="493"/>
      <c r="S116" s="496"/>
      <c r="T116" s="497"/>
      <c r="U116" s="497"/>
      <c r="V116" s="497"/>
      <c r="W116" s="499"/>
      <c r="X116" s="499"/>
      <c r="Y116" s="499"/>
      <c r="Z116" s="499"/>
      <c r="AA116" s="499"/>
      <c r="AB116" s="503"/>
      <c r="AC116" s="503"/>
      <c r="AD116" s="503"/>
      <c r="AE116" s="503"/>
      <c r="AF116" s="503"/>
      <c r="AG116" s="504"/>
      <c r="AH116" s="473"/>
      <c r="AI116" s="474"/>
      <c r="AJ116" s="474"/>
      <c r="AK116" s="36" t="s">
        <v>744</v>
      </c>
      <c r="AL116" s="474"/>
      <c r="AM116" s="474"/>
      <c r="AN116" s="474"/>
      <c r="AO116" s="36" t="s">
        <v>744</v>
      </c>
      <c r="AP116" s="474"/>
      <c r="AQ116" s="474"/>
      <c r="AR116" s="475"/>
      <c r="AS116" s="15"/>
      <c r="AT116" s="16"/>
      <c r="AU116" s="16"/>
      <c r="AV116" s="16"/>
      <c r="AW116" s="16"/>
      <c r="AX116" s="16"/>
      <c r="AY116" s="16"/>
      <c r="AZ116" s="16"/>
      <c r="BA116" s="16"/>
      <c r="BB116" s="16"/>
      <c r="BC116" s="16"/>
      <c r="BD116" s="16"/>
      <c r="BE116" s="16"/>
      <c r="BF116" s="16"/>
      <c r="BG116" s="17"/>
    </row>
    <row r="117" spans="1:59" ht="14.25" thickTop="1" x14ac:dyDescent="0.15">
      <c r="A117" s="476">
        <v>56</v>
      </c>
      <c r="B117" s="478"/>
      <c r="C117" s="479"/>
      <c r="D117" s="479"/>
      <c r="E117" s="479"/>
      <c r="F117" s="479"/>
      <c r="G117" s="479"/>
      <c r="H117" s="479"/>
      <c r="I117" s="479"/>
      <c r="J117" s="479"/>
      <c r="K117" s="479"/>
      <c r="L117" s="479"/>
      <c r="M117" s="480"/>
      <c r="N117" s="484"/>
      <c r="O117" s="485"/>
      <c r="P117" s="488" t="s">
        <v>25</v>
      </c>
      <c r="Q117" s="490"/>
      <c r="R117" s="491"/>
      <c r="S117" s="494" t="str">
        <f t="shared" ref="S117" si="54">IF(BV117="","県名")</f>
        <v>県名</v>
      </c>
      <c r="T117" s="495"/>
      <c r="U117" s="495"/>
      <c r="V117" s="495"/>
      <c r="W117" s="498" t="s">
        <v>32</v>
      </c>
      <c r="X117" s="498"/>
      <c r="Y117" s="498"/>
      <c r="Z117" s="498"/>
      <c r="AA117" s="498"/>
      <c r="AB117" s="500" t="s">
        <v>745</v>
      </c>
      <c r="AC117" s="501"/>
      <c r="AD117" s="501"/>
      <c r="AE117" s="501"/>
      <c r="AF117" s="501"/>
      <c r="AG117" s="502"/>
      <c r="AH117" s="505"/>
      <c r="AI117" s="506"/>
      <c r="AJ117" s="506"/>
      <c r="AK117" s="35" t="s">
        <v>25</v>
      </c>
      <c r="AL117" s="471"/>
      <c r="AM117" s="471"/>
      <c r="AN117" s="471"/>
      <c r="AO117" s="35" t="s">
        <v>25</v>
      </c>
      <c r="AP117" s="471"/>
      <c r="AQ117" s="471"/>
      <c r="AR117" s="472"/>
      <c r="AS117" s="18"/>
      <c r="AT117" s="19"/>
      <c r="AU117" s="19"/>
      <c r="AV117" s="19"/>
      <c r="AW117" s="19"/>
      <c r="AX117" s="19"/>
      <c r="AY117" s="19"/>
      <c r="AZ117" s="19"/>
      <c r="BA117" s="19"/>
      <c r="BB117" s="19"/>
      <c r="BC117" s="19"/>
      <c r="BD117" s="19"/>
      <c r="BE117" s="19"/>
      <c r="BF117" s="19"/>
      <c r="BG117" s="20"/>
    </row>
    <row r="118" spans="1:59" ht="14.25" thickBot="1" x14ac:dyDescent="0.2">
      <c r="A118" s="477"/>
      <c r="B118" s="481"/>
      <c r="C118" s="482"/>
      <c r="D118" s="482"/>
      <c r="E118" s="482"/>
      <c r="F118" s="482"/>
      <c r="G118" s="482"/>
      <c r="H118" s="482"/>
      <c r="I118" s="482"/>
      <c r="J118" s="482"/>
      <c r="K118" s="482"/>
      <c r="L118" s="482"/>
      <c r="M118" s="483"/>
      <c r="N118" s="486"/>
      <c r="O118" s="487"/>
      <c r="P118" s="489"/>
      <c r="Q118" s="492"/>
      <c r="R118" s="493"/>
      <c r="S118" s="496"/>
      <c r="T118" s="497"/>
      <c r="U118" s="497"/>
      <c r="V118" s="497"/>
      <c r="W118" s="499"/>
      <c r="X118" s="499"/>
      <c r="Y118" s="499"/>
      <c r="Z118" s="499"/>
      <c r="AA118" s="499"/>
      <c r="AB118" s="503"/>
      <c r="AC118" s="503"/>
      <c r="AD118" s="503"/>
      <c r="AE118" s="503"/>
      <c r="AF118" s="503"/>
      <c r="AG118" s="504"/>
      <c r="AH118" s="473"/>
      <c r="AI118" s="474"/>
      <c r="AJ118" s="474"/>
      <c r="AK118" s="36" t="s">
        <v>744</v>
      </c>
      <c r="AL118" s="474"/>
      <c r="AM118" s="474"/>
      <c r="AN118" s="474"/>
      <c r="AO118" s="36" t="s">
        <v>744</v>
      </c>
      <c r="AP118" s="474"/>
      <c r="AQ118" s="474"/>
      <c r="AR118" s="475"/>
      <c r="AS118" s="21"/>
      <c r="AT118" s="22"/>
      <c r="AU118" s="22"/>
      <c r="AV118" s="22"/>
      <c r="AW118" s="22"/>
      <c r="AX118" s="22"/>
      <c r="AY118" s="22"/>
      <c r="AZ118" s="22"/>
      <c r="BA118" s="22"/>
      <c r="BB118" s="22"/>
      <c r="BC118" s="22"/>
      <c r="BD118" s="22"/>
      <c r="BE118" s="22"/>
      <c r="BF118" s="22"/>
      <c r="BG118" s="23"/>
    </row>
    <row r="119" spans="1:59" ht="14.25" thickTop="1" x14ac:dyDescent="0.15">
      <c r="A119" s="476">
        <v>57</v>
      </c>
      <c r="B119" s="478"/>
      <c r="C119" s="479"/>
      <c r="D119" s="479"/>
      <c r="E119" s="479"/>
      <c r="F119" s="479"/>
      <c r="G119" s="479"/>
      <c r="H119" s="479"/>
      <c r="I119" s="479"/>
      <c r="J119" s="479"/>
      <c r="K119" s="479"/>
      <c r="L119" s="479"/>
      <c r="M119" s="480"/>
      <c r="N119" s="484"/>
      <c r="O119" s="485"/>
      <c r="P119" s="488" t="s">
        <v>25</v>
      </c>
      <c r="Q119" s="490"/>
      <c r="R119" s="491"/>
      <c r="S119" s="494" t="str">
        <f t="shared" ref="S119" si="55">IF(BV119="","県名")</f>
        <v>県名</v>
      </c>
      <c r="T119" s="495"/>
      <c r="U119" s="495"/>
      <c r="V119" s="495"/>
      <c r="W119" s="498" t="s">
        <v>32</v>
      </c>
      <c r="X119" s="498"/>
      <c r="Y119" s="498"/>
      <c r="Z119" s="498"/>
      <c r="AA119" s="498"/>
      <c r="AB119" s="500" t="s">
        <v>745</v>
      </c>
      <c r="AC119" s="501"/>
      <c r="AD119" s="501"/>
      <c r="AE119" s="501"/>
      <c r="AF119" s="501"/>
      <c r="AG119" s="502"/>
      <c r="AH119" s="505"/>
      <c r="AI119" s="506"/>
      <c r="AJ119" s="506"/>
      <c r="AK119" s="35" t="s">
        <v>25</v>
      </c>
      <c r="AL119" s="471"/>
      <c r="AM119" s="471"/>
      <c r="AN119" s="471"/>
      <c r="AO119" s="35" t="s">
        <v>25</v>
      </c>
      <c r="AP119" s="471"/>
      <c r="AQ119" s="471"/>
      <c r="AR119" s="472"/>
      <c r="AS119" s="12"/>
      <c r="AT119" s="13"/>
      <c r="AU119" s="13"/>
      <c r="AV119" s="13"/>
      <c r="AW119" s="13"/>
      <c r="AX119" s="13"/>
      <c r="AY119" s="13"/>
      <c r="AZ119" s="13"/>
      <c r="BA119" s="13"/>
      <c r="BB119" s="13"/>
      <c r="BC119" s="13"/>
      <c r="BD119" s="13"/>
      <c r="BE119" s="13"/>
      <c r="BF119" s="13"/>
      <c r="BG119" s="14"/>
    </row>
    <row r="120" spans="1:59" ht="14.25" thickBot="1" x14ac:dyDescent="0.2">
      <c r="A120" s="477"/>
      <c r="B120" s="481"/>
      <c r="C120" s="482"/>
      <c r="D120" s="482"/>
      <c r="E120" s="482"/>
      <c r="F120" s="482"/>
      <c r="G120" s="482"/>
      <c r="H120" s="482"/>
      <c r="I120" s="482"/>
      <c r="J120" s="482"/>
      <c r="K120" s="482"/>
      <c r="L120" s="482"/>
      <c r="M120" s="483"/>
      <c r="N120" s="486"/>
      <c r="O120" s="487"/>
      <c r="P120" s="489"/>
      <c r="Q120" s="492"/>
      <c r="R120" s="493"/>
      <c r="S120" s="496"/>
      <c r="T120" s="497"/>
      <c r="U120" s="497"/>
      <c r="V120" s="497"/>
      <c r="W120" s="499"/>
      <c r="X120" s="499"/>
      <c r="Y120" s="499"/>
      <c r="Z120" s="499"/>
      <c r="AA120" s="499"/>
      <c r="AB120" s="503"/>
      <c r="AC120" s="503"/>
      <c r="AD120" s="503"/>
      <c r="AE120" s="503"/>
      <c r="AF120" s="503"/>
      <c r="AG120" s="504"/>
      <c r="AH120" s="473"/>
      <c r="AI120" s="474"/>
      <c r="AJ120" s="474"/>
      <c r="AK120" s="36" t="s">
        <v>744</v>
      </c>
      <c r="AL120" s="474"/>
      <c r="AM120" s="474"/>
      <c r="AN120" s="474"/>
      <c r="AO120" s="36" t="s">
        <v>744</v>
      </c>
      <c r="AP120" s="474"/>
      <c r="AQ120" s="474"/>
      <c r="AR120" s="475"/>
      <c r="AS120" s="15"/>
      <c r="AT120" s="16"/>
      <c r="AU120" s="16"/>
      <c r="AV120" s="16"/>
      <c r="AW120" s="16"/>
      <c r="AX120" s="16"/>
      <c r="AY120" s="16"/>
      <c r="AZ120" s="16"/>
      <c r="BA120" s="16"/>
      <c r="BB120" s="16"/>
      <c r="BC120" s="16"/>
      <c r="BD120" s="16"/>
      <c r="BE120" s="16"/>
      <c r="BF120" s="16"/>
      <c r="BG120" s="17"/>
    </row>
    <row r="121" spans="1:59" ht="14.25" thickTop="1" x14ac:dyDescent="0.15">
      <c r="A121" s="476">
        <v>58</v>
      </c>
      <c r="B121" s="478"/>
      <c r="C121" s="479"/>
      <c r="D121" s="479"/>
      <c r="E121" s="479"/>
      <c r="F121" s="479"/>
      <c r="G121" s="479"/>
      <c r="H121" s="479"/>
      <c r="I121" s="479"/>
      <c r="J121" s="479"/>
      <c r="K121" s="479"/>
      <c r="L121" s="479"/>
      <c r="M121" s="480"/>
      <c r="N121" s="484"/>
      <c r="O121" s="485"/>
      <c r="P121" s="488" t="s">
        <v>25</v>
      </c>
      <c r="Q121" s="490"/>
      <c r="R121" s="491"/>
      <c r="S121" s="494" t="str">
        <f t="shared" ref="S121" si="56">IF(BV121="","県名")</f>
        <v>県名</v>
      </c>
      <c r="T121" s="495"/>
      <c r="U121" s="495"/>
      <c r="V121" s="495"/>
      <c r="W121" s="498" t="s">
        <v>32</v>
      </c>
      <c r="X121" s="498"/>
      <c r="Y121" s="498"/>
      <c r="Z121" s="498"/>
      <c r="AA121" s="498"/>
      <c r="AB121" s="500" t="s">
        <v>745</v>
      </c>
      <c r="AC121" s="501"/>
      <c r="AD121" s="501"/>
      <c r="AE121" s="501"/>
      <c r="AF121" s="501"/>
      <c r="AG121" s="502"/>
      <c r="AH121" s="505"/>
      <c r="AI121" s="506"/>
      <c r="AJ121" s="506"/>
      <c r="AK121" s="35" t="s">
        <v>25</v>
      </c>
      <c r="AL121" s="471"/>
      <c r="AM121" s="471"/>
      <c r="AN121" s="471"/>
      <c r="AO121" s="35" t="s">
        <v>25</v>
      </c>
      <c r="AP121" s="471"/>
      <c r="AQ121" s="471"/>
      <c r="AR121" s="472"/>
      <c r="AS121" s="18"/>
      <c r="AT121" s="19"/>
      <c r="AU121" s="19"/>
      <c r="AV121" s="19"/>
      <c r="AW121" s="19"/>
      <c r="AX121" s="19"/>
      <c r="AY121" s="19"/>
      <c r="AZ121" s="19"/>
      <c r="BA121" s="19"/>
      <c r="BB121" s="19"/>
      <c r="BC121" s="19"/>
      <c r="BD121" s="19"/>
      <c r="BE121" s="19"/>
      <c r="BF121" s="19"/>
      <c r="BG121" s="20"/>
    </row>
    <row r="122" spans="1:59" ht="14.25" thickBot="1" x14ac:dyDescent="0.2">
      <c r="A122" s="477"/>
      <c r="B122" s="481"/>
      <c r="C122" s="482"/>
      <c r="D122" s="482"/>
      <c r="E122" s="482"/>
      <c r="F122" s="482"/>
      <c r="G122" s="482"/>
      <c r="H122" s="482"/>
      <c r="I122" s="482"/>
      <c r="J122" s="482"/>
      <c r="K122" s="482"/>
      <c r="L122" s="482"/>
      <c r="M122" s="483"/>
      <c r="N122" s="486"/>
      <c r="O122" s="487"/>
      <c r="P122" s="489"/>
      <c r="Q122" s="492"/>
      <c r="R122" s="493"/>
      <c r="S122" s="496"/>
      <c r="T122" s="497"/>
      <c r="U122" s="497"/>
      <c r="V122" s="497"/>
      <c r="W122" s="499"/>
      <c r="X122" s="499"/>
      <c r="Y122" s="499"/>
      <c r="Z122" s="499"/>
      <c r="AA122" s="499"/>
      <c r="AB122" s="503"/>
      <c r="AC122" s="503"/>
      <c r="AD122" s="503"/>
      <c r="AE122" s="503"/>
      <c r="AF122" s="503"/>
      <c r="AG122" s="504"/>
      <c r="AH122" s="473"/>
      <c r="AI122" s="474"/>
      <c r="AJ122" s="474"/>
      <c r="AK122" s="36" t="s">
        <v>744</v>
      </c>
      <c r="AL122" s="474"/>
      <c r="AM122" s="474"/>
      <c r="AN122" s="474"/>
      <c r="AO122" s="36" t="s">
        <v>744</v>
      </c>
      <c r="AP122" s="474"/>
      <c r="AQ122" s="474"/>
      <c r="AR122" s="475"/>
      <c r="AS122" s="21"/>
      <c r="AT122" s="22"/>
      <c r="AU122" s="22"/>
      <c r="AV122" s="22"/>
      <c r="AW122" s="22"/>
      <c r="AX122" s="22"/>
      <c r="AY122" s="22"/>
      <c r="AZ122" s="22"/>
      <c r="BA122" s="22"/>
      <c r="BB122" s="22"/>
      <c r="BC122" s="22"/>
      <c r="BD122" s="22"/>
      <c r="BE122" s="22"/>
      <c r="BF122" s="22"/>
      <c r="BG122" s="23"/>
    </row>
    <row r="123" spans="1:59" ht="14.25" thickTop="1" x14ac:dyDescent="0.15">
      <c r="A123" s="476">
        <v>59</v>
      </c>
      <c r="B123" s="478"/>
      <c r="C123" s="479"/>
      <c r="D123" s="479"/>
      <c r="E123" s="479"/>
      <c r="F123" s="479"/>
      <c r="G123" s="479"/>
      <c r="H123" s="479"/>
      <c r="I123" s="479"/>
      <c r="J123" s="479"/>
      <c r="K123" s="479"/>
      <c r="L123" s="479"/>
      <c r="M123" s="480"/>
      <c r="N123" s="484"/>
      <c r="O123" s="485"/>
      <c r="P123" s="488" t="s">
        <v>25</v>
      </c>
      <c r="Q123" s="490"/>
      <c r="R123" s="491"/>
      <c r="S123" s="494" t="str">
        <f t="shared" ref="S123" si="57">IF(BV123="","県名")</f>
        <v>県名</v>
      </c>
      <c r="T123" s="495"/>
      <c r="U123" s="495"/>
      <c r="V123" s="495"/>
      <c r="W123" s="498" t="s">
        <v>32</v>
      </c>
      <c r="X123" s="498"/>
      <c r="Y123" s="498"/>
      <c r="Z123" s="498"/>
      <c r="AA123" s="498"/>
      <c r="AB123" s="500" t="s">
        <v>745</v>
      </c>
      <c r="AC123" s="501"/>
      <c r="AD123" s="501"/>
      <c r="AE123" s="501"/>
      <c r="AF123" s="501"/>
      <c r="AG123" s="502"/>
      <c r="AH123" s="505"/>
      <c r="AI123" s="506"/>
      <c r="AJ123" s="506"/>
      <c r="AK123" s="35" t="s">
        <v>25</v>
      </c>
      <c r="AL123" s="471"/>
      <c r="AM123" s="471"/>
      <c r="AN123" s="471"/>
      <c r="AO123" s="35" t="s">
        <v>25</v>
      </c>
      <c r="AP123" s="471"/>
      <c r="AQ123" s="471"/>
      <c r="AR123" s="472"/>
      <c r="AS123" s="12"/>
      <c r="AT123" s="13"/>
      <c r="AU123" s="13"/>
      <c r="AV123" s="13"/>
      <c r="AW123" s="13"/>
      <c r="AX123" s="13"/>
      <c r="AY123" s="13"/>
      <c r="AZ123" s="13"/>
      <c r="BA123" s="13"/>
      <c r="BB123" s="13"/>
      <c r="BC123" s="13"/>
      <c r="BD123" s="13"/>
      <c r="BE123" s="13"/>
      <c r="BF123" s="13"/>
      <c r="BG123" s="14"/>
    </row>
    <row r="124" spans="1:59" ht="14.25" thickBot="1" x14ac:dyDescent="0.2">
      <c r="A124" s="477"/>
      <c r="B124" s="481"/>
      <c r="C124" s="482"/>
      <c r="D124" s="482"/>
      <c r="E124" s="482"/>
      <c r="F124" s="482"/>
      <c r="G124" s="482"/>
      <c r="H124" s="482"/>
      <c r="I124" s="482"/>
      <c r="J124" s="482"/>
      <c r="K124" s="482"/>
      <c r="L124" s="482"/>
      <c r="M124" s="483"/>
      <c r="N124" s="486"/>
      <c r="O124" s="487"/>
      <c r="P124" s="489"/>
      <c r="Q124" s="492"/>
      <c r="R124" s="493"/>
      <c r="S124" s="496"/>
      <c r="T124" s="497"/>
      <c r="U124" s="497"/>
      <c r="V124" s="497"/>
      <c r="W124" s="499"/>
      <c r="X124" s="499"/>
      <c r="Y124" s="499"/>
      <c r="Z124" s="499"/>
      <c r="AA124" s="499"/>
      <c r="AB124" s="503"/>
      <c r="AC124" s="503"/>
      <c r="AD124" s="503"/>
      <c r="AE124" s="503"/>
      <c r="AF124" s="503"/>
      <c r="AG124" s="504"/>
      <c r="AH124" s="473"/>
      <c r="AI124" s="474"/>
      <c r="AJ124" s="474"/>
      <c r="AK124" s="36" t="s">
        <v>744</v>
      </c>
      <c r="AL124" s="474"/>
      <c r="AM124" s="474"/>
      <c r="AN124" s="474"/>
      <c r="AO124" s="36" t="s">
        <v>744</v>
      </c>
      <c r="AP124" s="474"/>
      <c r="AQ124" s="474"/>
      <c r="AR124" s="475"/>
      <c r="AS124" s="15"/>
      <c r="AT124" s="16"/>
      <c r="AU124" s="16"/>
      <c r="AV124" s="16"/>
      <c r="AW124" s="16"/>
      <c r="AX124" s="16"/>
      <c r="AY124" s="16"/>
      <c r="AZ124" s="16"/>
      <c r="BA124" s="16"/>
      <c r="BB124" s="16"/>
      <c r="BC124" s="16"/>
      <c r="BD124" s="16"/>
      <c r="BE124" s="16"/>
      <c r="BF124" s="16"/>
      <c r="BG124" s="17"/>
    </row>
    <row r="125" spans="1:59" ht="14.25" thickTop="1" x14ac:dyDescent="0.15">
      <c r="A125" s="476">
        <v>60</v>
      </c>
      <c r="B125" s="478"/>
      <c r="C125" s="479"/>
      <c r="D125" s="479"/>
      <c r="E125" s="479"/>
      <c r="F125" s="479"/>
      <c r="G125" s="479"/>
      <c r="H125" s="479"/>
      <c r="I125" s="479"/>
      <c r="J125" s="479"/>
      <c r="K125" s="479"/>
      <c r="L125" s="479"/>
      <c r="M125" s="480"/>
      <c r="N125" s="484"/>
      <c r="O125" s="485"/>
      <c r="P125" s="488" t="s">
        <v>25</v>
      </c>
      <c r="Q125" s="490"/>
      <c r="R125" s="491"/>
      <c r="S125" s="494" t="str">
        <f t="shared" ref="S125" si="58">IF(BV125="","県名")</f>
        <v>県名</v>
      </c>
      <c r="T125" s="495"/>
      <c r="U125" s="495"/>
      <c r="V125" s="495"/>
      <c r="W125" s="498" t="s">
        <v>32</v>
      </c>
      <c r="X125" s="498"/>
      <c r="Y125" s="498"/>
      <c r="Z125" s="498"/>
      <c r="AA125" s="498"/>
      <c r="AB125" s="500" t="s">
        <v>745</v>
      </c>
      <c r="AC125" s="501"/>
      <c r="AD125" s="501"/>
      <c r="AE125" s="501"/>
      <c r="AF125" s="501"/>
      <c r="AG125" s="502"/>
      <c r="AH125" s="505"/>
      <c r="AI125" s="506"/>
      <c r="AJ125" s="506"/>
      <c r="AK125" s="35" t="s">
        <v>25</v>
      </c>
      <c r="AL125" s="471"/>
      <c r="AM125" s="471"/>
      <c r="AN125" s="471"/>
      <c r="AO125" s="35" t="s">
        <v>25</v>
      </c>
      <c r="AP125" s="471"/>
      <c r="AQ125" s="471"/>
      <c r="AR125" s="472"/>
      <c r="AS125" s="18"/>
      <c r="AT125" s="19"/>
      <c r="AU125" s="19"/>
      <c r="AV125" s="19"/>
      <c r="AW125" s="19"/>
      <c r="AX125" s="19"/>
      <c r="AY125" s="19"/>
      <c r="AZ125" s="19"/>
      <c r="BA125" s="19"/>
      <c r="BB125" s="19"/>
      <c r="BC125" s="19"/>
      <c r="BD125" s="19"/>
      <c r="BE125" s="19"/>
      <c r="BF125" s="19"/>
      <c r="BG125" s="20"/>
    </row>
    <row r="126" spans="1:59" ht="14.25" thickBot="1" x14ac:dyDescent="0.2">
      <c r="A126" s="477"/>
      <c r="B126" s="481"/>
      <c r="C126" s="482"/>
      <c r="D126" s="482"/>
      <c r="E126" s="482"/>
      <c r="F126" s="482"/>
      <c r="G126" s="482"/>
      <c r="H126" s="482"/>
      <c r="I126" s="482"/>
      <c r="J126" s="482"/>
      <c r="K126" s="482"/>
      <c r="L126" s="482"/>
      <c r="M126" s="483"/>
      <c r="N126" s="486"/>
      <c r="O126" s="487"/>
      <c r="P126" s="489"/>
      <c r="Q126" s="492"/>
      <c r="R126" s="493"/>
      <c r="S126" s="496"/>
      <c r="T126" s="497"/>
      <c r="U126" s="497"/>
      <c r="V126" s="497"/>
      <c r="W126" s="499"/>
      <c r="X126" s="499"/>
      <c r="Y126" s="499"/>
      <c r="Z126" s="499"/>
      <c r="AA126" s="499"/>
      <c r="AB126" s="503"/>
      <c r="AC126" s="503"/>
      <c r="AD126" s="503"/>
      <c r="AE126" s="503"/>
      <c r="AF126" s="503"/>
      <c r="AG126" s="504"/>
      <c r="AH126" s="473"/>
      <c r="AI126" s="474"/>
      <c r="AJ126" s="474"/>
      <c r="AK126" s="36" t="s">
        <v>744</v>
      </c>
      <c r="AL126" s="474"/>
      <c r="AM126" s="474"/>
      <c r="AN126" s="474"/>
      <c r="AO126" s="36" t="s">
        <v>744</v>
      </c>
      <c r="AP126" s="474"/>
      <c r="AQ126" s="474"/>
      <c r="AR126" s="475"/>
      <c r="AS126" s="21"/>
      <c r="AT126" s="22"/>
      <c r="AU126" s="22"/>
      <c r="AV126" s="22"/>
      <c r="AW126" s="22"/>
      <c r="AX126" s="22"/>
      <c r="AY126" s="22"/>
      <c r="AZ126" s="22"/>
      <c r="BA126" s="22"/>
      <c r="BB126" s="22"/>
      <c r="BC126" s="22"/>
      <c r="BD126" s="22"/>
      <c r="BE126" s="22"/>
      <c r="BF126" s="22"/>
      <c r="BG126" s="23"/>
    </row>
    <row r="127" spans="1:59" ht="14.25" thickTop="1" x14ac:dyDescent="0.15">
      <c r="A127" s="476">
        <v>61</v>
      </c>
      <c r="B127" s="478"/>
      <c r="C127" s="479"/>
      <c r="D127" s="479"/>
      <c r="E127" s="479"/>
      <c r="F127" s="479"/>
      <c r="G127" s="479"/>
      <c r="H127" s="479"/>
      <c r="I127" s="479"/>
      <c r="J127" s="479"/>
      <c r="K127" s="479"/>
      <c r="L127" s="479"/>
      <c r="M127" s="480"/>
      <c r="N127" s="484"/>
      <c r="O127" s="485"/>
      <c r="P127" s="488" t="s">
        <v>25</v>
      </c>
      <c r="Q127" s="490"/>
      <c r="R127" s="491"/>
      <c r="S127" s="494" t="str">
        <f t="shared" ref="S127" si="59">IF(BV127="","県名")</f>
        <v>県名</v>
      </c>
      <c r="T127" s="495"/>
      <c r="U127" s="495"/>
      <c r="V127" s="495"/>
      <c r="W127" s="498" t="s">
        <v>32</v>
      </c>
      <c r="X127" s="498"/>
      <c r="Y127" s="498"/>
      <c r="Z127" s="498"/>
      <c r="AA127" s="498"/>
      <c r="AB127" s="500" t="s">
        <v>745</v>
      </c>
      <c r="AC127" s="501"/>
      <c r="AD127" s="501"/>
      <c r="AE127" s="501"/>
      <c r="AF127" s="501"/>
      <c r="AG127" s="502"/>
      <c r="AH127" s="505"/>
      <c r="AI127" s="506"/>
      <c r="AJ127" s="506"/>
      <c r="AK127" s="35" t="s">
        <v>25</v>
      </c>
      <c r="AL127" s="471"/>
      <c r="AM127" s="471"/>
      <c r="AN127" s="471"/>
      <c r="AO127" s="35" t="s">
        <v>25</v>
      </c>
      <c r="AP127" s="471"/>
      <c r="AQ127" s="471"/>
      <c r="AR127" s="472"/>
      <c r="AS127" s="12"/>
      <c r="AT127" s="13"/>
      <c r="AU127" s="13"/>
      <c r="AV127" s="13"/>
      <c r="AW127" s="13"/>
      <c r="AX127" s="13"/>
      <c r="AY127" s="13"/>
      <c r="AZ127" s="13"/>
      <c r="BA127" s="13"/>
      <c r="BB127" s="13"/>
      <c r="BC127" s="13"/>
      <c r="BD127" s="13"/>
      <c r="BE127" s="13"/>
      <c r="BF127" s="13"/>
      <c r="BG127" s="14"/>
    </row>
    <row r="128" spans="1:59" ht="14.25" thickBot="1" x14ac:dyDescent="0.2">
      <c r="A128" s="477"/>
      <c r="B128" s="481"/>
      <c r="C128" s="482"/>
      <c r="D128" s="482"/>
      <c r="E128" s="482"/>
      <c r="F128" s="482"/>
      <c r="G128" s="482"/>
      <c r="H128" s="482"/>
      <c r="I128" s="482"/>
      <c r="J128" s="482"/>
      <c r="K128" s="482"/>
      <c r="L128" s="482"/>
      <c r="M128" s="483"/>
      <c r="N128" s="486"/>
      <c r="O128" s="487"/>
      <c r="P128" s="489"/>
      <c r="Q128" s="492"/>
      <c r="R128" s="493"/>
      <c r="S128" s="496"/>
      <c r="T128" s="497"/>
      <c r="U128" s="497"/>
      <c r="V128" s="497"/>
      <c r="W128" s="499"/>
      <c r="X128" s="499"/>
      <c r="Y128" s="499"/>
      <c r="Z128" s="499"/>
      <c r="AA128" s="499"/>
      <c r="AB128" s="503"/>
      <c r="AC128" s="503"/>
      <c r="AD128" s="503"/>
      <c r="AE128" s="503"/>
      <c r="AF128" s="503"/>
      <c r="AG128" s="504"/>
      <c r="AH128" s="473"/>
      <c r="AI128" s="474"/>
      <c r="AJ128" s="474"/>
      <c r="AK128" s="36" t="s">
        <v>744</v>
      </c>
      <c r="AL128" s="474"/>
      <c r="AM128" s="474"/>
      <c r="AN128" s="474"/>
      <c r="AO128" s="36" t="s">
        <v>744</v>
      </c>
      <c r="AP128" s="474"/>
      <c r="AQ128" s="474"/>
      <c r="AR128" s="475"/>
      <c r="AS128" s="15"/>
      <c r="AT128" s="16"/>
      <c r="AU128" s="16"/>
      <c r="AV128" s="16"/>
      <c r="AW128" s="16"/>
      <c r="AX128" s="16"/>
      <c r="AY128" s="16"/>
      <c r="AZ128" s="16"/>
      <c r="BA128" s="16"/>
      <c r="BB128" s="16"/>
      <c r="BC128" s="16"/>
      <c r="BD128" s="16"/>
      <c r="BE128" s="16"/>
      <c r="BF128" s="16"/>
      <c r="BG128" s="17"/>
    </row>
    <row r="129" spans="1:59" ht="14.25" thickTop="1" x14ac:dyDescent="0.15">
      <c r="A129" s="476">
        <v>62</v>
      </c>
      <c r="B129" s="478"/>
      <c r="C129" s="479"/>
      <c r="D129" s="479"/>
      <c r="E129" s="479"/>
      <c r="F129" s="479"/>
      <c r="G129" s="479"/>
      <c r="H129" s="479"/>
      <c r="I129" s="479"/>
      <c r="J129" s="479"/>
      <c r="K129" s="479"/>
      <c r="L129" s="479"/>
      <c r="M129" s="480"/>
      <c r="N129" s="484"/>
      <c r="O129" s="485"/>
      <c r="P129" s="488" t="s">
        <v>25</v>
      </c>
      <c r="Q129" s="490"/>
      <c r="R129" s="491"/>
      <c r="S129" s="494" t="str">
        <f t="shared" ref="S129" si="60">IF(BV129="","県名")</f>
        <v>県名</v>
      </c>
      <c r="T129" s="495"/>
      <c r="U129" s="495"/>
      <c r="V129" s="495"/>
      <c r="W129" s="498" t="s">
        <v>32</v>
      </c>
      <c r="X129" s="498"/>
      <c r="Y129" s="498"/>
      <c r="Z129" s="498"/>
      <c r="AA129" s="498"/>
      <c r="AB129" s="500" t="s">
        <v>745</v>
      </c>
      <c r="AC129" s="501"/>
      <c r="AD129" s="501"/>
      <c r="AE129" s="501"/>
      <c r="AF129" s="501"/>
      <c r="AG129" s="502"/>
      <c r="AH129" s="505"/>
      <c r="AI129" s="506"/>
      <c r="AJ129" s="506"/>
      <c r="AK129" s="35" t="s">
        <v>25</v>
      </c>
      <c r="AL129" s="471"/>
      <c r="AM129" s="471"/>
      <c r="AN129" s="471"/>
      <c r="AO129" s="35" t="s">
        <v>25</v>
      </c>
      <c r="AP129" s="471"/>
      <c r="AQ129" s="471"/>
      <c r="AR129" s="472"/>
      <c r="AS129" s="18"/>
      <c r="AT129" s="19"/>
      <c r="AU129" s="19"/>
      <c r="AV129" s="19"/>
      <c r="AW129" s="19"/>
      <c r="AX129" s="19"/>
      <c r="AY129" s="19"/>
      <c r="AZ129" s="19"/>
      <c r="BA129" s="19"/>
      <c r="BB129" s="19"/>
      <c r="BC129" s="19"/>
      <c r="BD129" s="19"/>
      <c r="BE129" s="19"/>
      <c r="BF129" s="19"/>
      <c r="BG129" s="20"/>
    </row>
    <row r="130" spans="1:59" ht="14.25" thickBot="1" x14ac:dyDescent="0.2">
      <c r="A130" s="477"/>
      <c r="B130" s="481"/>
      <c r="C130" s="482"/>
      <c r="D130" s="482"/>
      <c r="E130" s="482"/>
      <c r="F130" s="482"/>
      <c r="G130" s="482"/>
      <c r="H130" s="482"/>
      <c r="I130" s="482"/>
      <c r="J130" s="482"/>
      <c r="K130" s="482"/>
      <c r="L130" s="482"/>
      <c r="M130" s="483"/>
      <c r="N130" s="486"/>
      <c r="O130" s="487"/>
      <c r="P130" s="489"/>
      <c r="Q130" s="492"/>
      <c r="R130" s="493"/>
      <c r="S130" s="496"/>
      <c r="T130" s="497"/>
      <c r="U130" s="497"/>
      <c r="V130" s="497"/>
      <c r="W130" s="499"/>
      <c r="X130" s="499"/>
      <c r="Y130" s="499"/>
      <c r="Z130" s="499"/>
      <c r="AA130" s="499"/>
      <c r="AB130" s="503"/>
      <c r="AC130" s="503"/>
      <c r="AD130" s="503"/>
      <c r="AE130" s="503"/>
      <c r="AF130" s="503"/>
      <c r="AG130" s="504"/>
      <c r="AH130" s="473"/>
      <c r="AI130" s="474"/>
      <c r="AJ130" s="474"/>
      <c r="AK130" s="36" t="s">
        <v>744</v>
      </c>
      <c r="AL130" s="474"/>
      <c r="AM130" s="474"/>
      <c r="AN130" s="474"/>
      <c r="AO130" s="36" t="s">
        <v>744</v>
      </c>
      <c r="AP130" s="474"/>
      <c r="AQ130" s="474"/>
      <c r="AR130" s="475"/>
      <c r="AS130" s="21"/>
      <c r="AT130" s="22"/>
      <c r="AU130" s="22"/>
      <c r="AV130" s="22"/>
      <c r="AW130" s="22"/>
      <c r="AX130" s="22"/>
      <c r="AY130" s="22"/>
      <c r="AZ130" s="22"/>
      <c r="BA130" s="22"/>
      <c r="BB130" s="22"/>
      <c r="BC130" s="22"/>
      <c r="BD130" s="22"/>
      <c r="BE130" s="22"/>
      <c r="BF130" s="22"/>
      <c r="BG130" s="23"/>
    </row>
    <row r="131" spans="1:59" ht="14.25" thickTop="1" x14ac:dyDescent="0.15">
      <c r="A131" s="476">
        <v>63</v>
      </c>
      <c r="B131" s="478"/>
      <c r="C131" s="479"/>
      <c r="D131" s="479"/>
      <c r="E131" s="479"/>
      <c r="F131" s="479"/>
      <c r="G131" s="479"/>
      <c r="H131" s="479"/>
      <c r="I131" s="479"/>
      <c r="J131" s="479"/>
      <c r="K131" s="479"/>
      <c r="L131" s="479"/>
      <c r="M131" s="480"/>
      <c r="N131" s="484"/>
      <c r="O131" s="485"/>
      <c r="P131" s="488" t="s">
        <v>25</v>
      </c>
      <c r="Q131" s="490"/>
      <c r="R131" s="491"/>
      <c r="S131" s="494" t="str">
        <f t="shared" ref="S131" si="61">IF(BV131="","県名")</f>
        <v>県名</v>
      </c>
      <c r="T131" s="495"/>
      <c r="U131" s="495"/>
      <c r="V131" s="495"/>
      <c r="W131" s="498" t="s">
        <v>32</v>
      </c>
      <c r="X131" s="498"/>
      <c r="Y131" s="498"/>
      <c r="Z131" s="498"/>
      <c r="AA131" s="498"/>
      <c r="AB131" s="500" t="s">
        <v>745</v>
      </c>
      <c r="AC131" s="501"/>
      <c r="AD131" s="501"/>
      <c r="AE131" s="501"/>
      <c r="AF131" s="501"/>
      <c r="AG131" s="502"/>
      <c r="AH131" s="505"/>
      <c r="AI131" s="506"/>
      <c r="AJ131" s="506"/>
      <c r="AK131" s="35" t="s">
        <v>25</v>
      </c>
      <c r="AL131" s="471"/>
      <c r="AM131" s="471"/>
      <c r="AN131" s="471"/>
      <c r="AO131" s="35" t="s">
        <v>25</v>
      </c>
      <c r="AP131" s="471"/>
      <c r="AQ131" s="471"/>
      <c r="AR131" s="472"/>
      <c r="AS131" s="12"/>
      <c r="AT131" s="13"/>
      <c r="AU131" s="13"/>
      <c r="AV131" s="13"/>
      <c r="AW131" s="13"/>
      <c r="AX131" s="13"/>
      <c r="AY131" s="13"/>
      <c r="AZ131" s="13"/>
      <c r="BA131" s="13"/>
      <c r="BB131" s="13"/>
      <c r="BC131" s="13"/>
      <c r="BD131" s="13"/>
      <c r="BE131" s="13"/>
      <c r="BF131" s="13"/>
      <c r="BG131" s="14"/>
    </row>
    <row r="132" spans="1:59" ht="14.25" thickBot="1" x14ac:dyDescent="0.2">
      <c r="A132" s="477"/>
      <c r="B132" s="481"/>
      <c r="C132" s="482"/>
      <c r="D132" s="482"/>
      <c r="E132" s="482"/>
      <c r="F132" s="482"/>
      <c r="G132" s="482"/>
      <c r="H132" s="482"/>
      <c r="I132" s="482"/>
      <c r="J132" s="482"/>
      <c r="K132" s="482"/>
      <c r="L132" s="482"/>
      <c r="M132" s="483"/>
      <c r="N132" s="486"/>
      <c r="O132" s="487"/>
      <c r="P132" s="489"/>
      <c r="Q132" s="492"/>
      <c r="R132" s="493"/>
      <c r="S132" s="496"/>
      <c r="T132" s="497"/>
      <c r="U132" s="497"/>
      <c r="V132" s="497"/>
      <c r="W132" s="499"/>
      <c r="X132" s="499"/>
      <c r="Y132" s="499"/>
      <c r="Z132" s="499"/>
      <c r="AA132" s="499"/>
      <c r="AB132" s="503"/>
      <c r="AC132" s="503"/>
      <c r="AD132" s="503"/>
      <c r="AE132" s="503"/>
      <c r="AF132" s="503"/>
      <c r="AG132" s="504"/>
      <c r="AH132" s="473"/>
      <c r="AI132" s="474"/>
      <c r="AJ132" s="474"/>
      <c r="AK132" s="36" t="s">
        <v>744</v>
      </c>
      <c r="AL132" s="474"/>
      <c r="AM132" s="474"/>
      <c r="AN132" s="474"/>
      <c r="AO132" s="36" t="s">
        <v>744</v>
      </c>
      <c r="AP132" s="474"/>
      <c r="AQ132" s="474"/>
      <c r="AR132" s="475"/>
      <c r="AS132" s="15"/>
      <c r="AT132" s="16"/>
      <c r="AU132" s="16"/>
      <c r="AV132" s="16"/>
      <c r="AW132" s="16"/>
      <c r="AX132" s="16"/>
      <c r="AY132" s="16"/>
      <c r="AZ132" s="16"/>
      <c r="BA132" s="16"/>
      <c r="BB132" s="16"/>
      <c r="BC132" s="16"/>
      <c r="BD132" s="16"/>
      <c r="BE132" s="16"/>
      <c r="BF132" s="16"/>
      <c r="BG132" s="17"/>
    </row>
    <row r="133" spans="1:59" ht="14.25" thickTop="1" x14ac:dyDescent="0.15">
      <c r="A133" s="476">
        <v>64</v>
      </c>
      <c r="B133" s="478"/>
      <c r="C133" s="479"/>
      <c r="D133" s="479"/>
      <c r="E133" s="479"/>
      <c r="F133" s="479"/>
      <c r="G133" s="479"/>
      <c r="H133" s="479"/>
      <c r="I133" s="479"/>
      <c r="J133" s="479"/>
      <c r="K133" s="479"/>
      <c r="L133" s="479"/>
      <c r="M133" s="480"/>
      <c r="N133" s="484"/>
      <c r="O133" s="485"/>
      <c r="P133" s="488" t="s">
        <v>25</v>
      </c>
      <c r="Q133" s="490"/>
      <c r="R133" s="491"/>
      <c r="S133" s="494" t="str">
        <f t="shared" ref="S133" si="62">IF(BV133="","県名")</f>
        <v>県名</v>
      </c>
      <c r="T133" s="495"/>
      <c r="U133" s="495"/>
      <c r="V133" s="495"/>
      <c r="W133" s="498" t="s">
        <v>32</v>
      </c>
      <c r="X133" s="498"/>
      <c r="Y133" s="498"/>
      <c r="Z133" s="498"/>
      <c r="AA133" s="498"/>
      <c r="AB133" s="500" t="s">
        <v>745</v>
      </c>
      <c r="AC133" s="501"/>
      <c r="AD133" s="501"/>
      <c r="AE133" s="501"/>
      <c r="AF133" s="501"/>
      <c r="AG133" s="502"/>
      <c r="AH133" s="505"/>
      <c r="AI133" s="506"/>
      <c r="AJ133" s="506"/>
      <c r="AK133" s="35" t="s">
        <v>25</v>
      </c>
      <c r="AL133" s="471"/>
      <c r="AM133" s="471"/>
      <c r="AN133" s="471"/>
      <c r="AO133" s="35" t="s">
        <v>25</v>
      </c>
      <c r="AP133" s="471"/>
      <c r="AQ133" s="471"/>
      <c r="AR133" s="472"/>
      <c r="AS133" s="18"/>
      <c r="AT133" s="19"/>
      <c r="AU133" s="19"/>
      <c r="AV133" s="19"/>
      <c r="AW133" s="19"/>
      <c r="AX133" s="19"/>
      <c r="AY133" s="19"/>
      <c r="AZ133" s="19"/>
      <c r="BA133" s="19"/>
      <c r="BB133" s="19"/>
      <c r="BC133" s="19"/>
      <c r="BD133" s="19"/>
      <c r="BE133" s="19"/>
      <c r="BF133" s="19"/>
      <c r="BG133" s="20"/>
    </row>
    <row r="134" spans="1:59" ht="14.25" thickBot="1" x14ac:dyDescent="0.2">
      <c r="A134" s="477"/>
      <c r="B134" s="481"/>
      <c r="C134" s="482"/>
      <c r="D134" s="482"/>
      <c r="E134" s="482"/>
      <c r="F134" s="482"/>
      <c r="G134" s="482"/>
      <c r="H134" s="482"/>
      <c r="I134" s="482"/>
      <c r="J134" s="482"/>
      <c r="K134" s="482"/>
      <c r="L134" s="482"/>
      <c r="M134" s="483"/>
      <c r="N134" s="486"/>
      <c r="O134" s="487"/>
      <c r="P134" s="489"/>
      <c r="Q134" s="492"/>
      <c r="R134" s="493"/>
      <c r="S134" s="496"/>
      <c r="T134" s="497"/>
      <c r="U134" s="497"/>
      <c r="V134" s="497"/>
      <c r="W134" s="499"/>
      <c r="X134" s="499"/>
      <c r="Y134" s="499"/>
      <c r="Z134" s="499"/>
      <c r="AA134" s="499"/>
      <c r="AB134" s="503"/>
      <c r="AC134" s="503"/>
      <c r="AD134" s="503"/>
      <c r="AE134" s="503"/>
      <c r="AF134" s="503"/>
      <c r="AG134" s="504"/>
      <c r="AH134" s="473"/>
      <c r="AI134" s="474"/>
      <c r="AJ134" s="474"/>
      <c r="AK134" s="36" t="s">
        <v>744</v>
      </c>
      <c r="AL134" s="474"/>
      <c r="AM134" s="474"/>
      <c r="AN134" s="474"/>
      <c r="AO134" s="36" t="s">
        <v>744</v>
      </c>
      <c r="AP134" s="474"/>
      <c r="AQ134" s="474"/>
      <c r="AR134" s="475"/>
      <c r="AS134" s="21"/>
      <c r="AT134" s="22"/>
      <c r="AU134" s="22"/>
      <c r="AV134" s="22"/>
      <c r="AW134" s="22"/>
      <c r="AX134" s="22"/>
      <c r="AY134" s="22"/>
      <c r="AZ134" s="22"/>
      <c r="BA134" s="22"/>
      <c r="BB134" s="22"/>
      <c r="BC134" s="22"/>
      <c r="BD134" s="22"/>
      <c r="BE134" s="22"/>
      <c r="BF134" s="22"/>
      <c r="BG134" s="23"/>
    </row>
    <row r="135" spans="1:59" ht="14.25" thickTop="1" x14ac:dyDescent="0.15">
      <c r="A135" s="476">
        <v>65</v>
      </c>
      <c r="B135" s="478"/>
      <c r="C135" s="479"/>
      <c r="D135" s="479"/>
      <c r="E135" s="479"/>
      <c r="F135" s="479"/>
      <c r="G135" s="479"/>
      <c r="H135" s="479"/>
      <c r="I135" s="479"/>
      <c r="J135" s="479"/>
      <c r="K135" s="479"/>
      <c r="L135" s="479"/>
      <c r="M135" s="480"/>
      <c r="N135" s="484"/>
      <c r="O135" s="485"/>
      <c r="P135" s="488" t="s">
        <v>25</v>
      </c>
      <c r="Q135" s="490"/>
      <c r="R135" s="491"/>
      <c r="S135" s="494" t="str">
        <f t="shared" ref="S135" si="63">IF(BV135="","県名")</f>
        <v>県名</v>
      </c>
      <c r="T135" s="495"/>
      <c r="U135" s="495"/>
      <c r="V135" s="495"/>
      <c r="W135" s="498" t="s">
        <v>32</v>
      </c>
      <c r="X135" s="498"/>
      <c r="Y135" s="498"/>
      <c r="Z135" s="498"/>
      <c r="AA135" s="498"/>
      <c r="AB135" s="500" t="s">
        <v>745</v>
      </c>
      <c r="AC135" s="501"/>
      <c r="AD135" s="501"/>
      <c r="AE135" s="501"/>
      <c r="AF135" s="501"/>
      <c r="AG135" s="502"/>
      <c r="AH135" s="505"/>
      <c r="AI135" s="506"/>
      <c r="AJ135" s="506"/>
      <c r="AK135" s="35" t="s">
        <v>25</v>
      </c>
      <c r="AL135" s="471"/>
      <c r="AM135" s="471"/>
      <c r="AN135" s="471"/>
      <c r="AO135" s="35" t="s">
        <v>25</v>
      </c>
      <c r="AP135" s="471"/>
      <c r="AQ135" s="471"/>
      <c r="AR135" s="472"/>
      <c r="AS135" s="12"/>
      <c r="AT135" s="13"/>
      <c r="AU135" s="13"/>
      <c r="AV135" s="13"/>
      <c r="AW135" s="13"/>
      <c r="AX135" s="13"/>
      <c r="AY135" s="13"/>
      <c r="AZ135" s="13"/>
      <c r="BA135" s="13"/>
      <c r="BB135" s="13"/>
      <c r="BC135" s="13"/>
      <c r="BD135" s="13"/>
      <c r="BE135" s="13"/>
      <c r="BF135" s="13"/>
      <c r="BG135" s="14"/>
    </row>
    <row r="136" spans="1:59" ht="14.25" thickBot="1" x14ac:dyDescent="0.2">
      <c r="A136" s="477"/>
      <c r="B136" s="481"/>
      <c r="C136" s="482"/>
      <c r="D136" s="482"/>
      <c r="E136" s="482"/>
      <c r="F136" s="482"/>
      <c r="G136" s="482"/>
      <c r="H136" s="482"/>
      <c r="I136" s="482"/>
      <c r="J136" s="482"/>
      <c r="K136" s="482"/>
      <c r="L136" s="482"/>
      <c r="M136" s="483"/>
      <c r="N136" s="486"/>
      <c r="O136" s="487"/>
      <c r="P136" s="489"/>
      <c r="Q136" s="492"/>
      <c r="R136" s="493"/>
      <c r="S136" s="496"/>
      <c r="T136" s="497"/>
      <c r="U136" s="497"/>
      <c r="V136" s="497"/>
      <c r="W136" s="499"/>
      <c r="X136" s="499"/>
      <c r="Y136" s="499"/>
      <c r="Z136" s="499"/>
      <c r="AA136" s="499"/>
      <c r="AB136" s="503"/>
      <c r="AC136" s="503"/>
      <c r="AD136" s="503"/>
      <c r="AE136" s="503"/>
      <c r="AF136" s="503"/>
      <c r="AG136" s="504"/>
      <c r="AH136" s="473"/>
      <c r="AI136" s="474"/>
      <c r="AJ136" s="474"/>
      <c r="AK136" s="36" t="s">
        <v>744</v>
      </c>
      <c r="AL136" s="474"/>
      <c r="AM136" s="474"/>
      <c r="AN136" s="474"/>
      <c r="AO136" s="36" t="s">
        <v>744</v>
      </c>
      <c r="AP136" s="474"/>
      <c r="AQ136" s="474"/>
      <c r="AR136" s="475"/>
      <c r="AS136" s="15"/>
      <c r="AT136" s="16"/>
      <c r="AU136" s="16"/>
      <c r="AV136" s="16"/>
      <c r="AW136" s="16"/>
      <c r="AX136" s="16"/>
      <c r="AY136" s="16"/>
      <c r="AZ136" s="16"/>
      <c r="BA136" s="16"/>
      <c r="BB136" s="16"/>
      <c r="BC136" s="16"/>
      <c r="BD136" s="16"/>
      <c r="BE136" s="16"/>
      <c r="BF136" s="16"/>
      <c r="BG136" s="17"/>
    </row>
    <row r="137" spans="1:59" ht="14.25" thickTop="1" x14ac:dyDescent="0.15">
      <c r="A137" s="476">
        <v>66</v>
      </c>
      <c r="B137" s="478"/>
      <c r="C137" s="479"/>
      <c r="D137" s="479"/>
      <c r="E137" s="479"/>
      <c r="F137" s="479"/>
      <c r="G137" s="479"/>
      <c r="H137" s="479"/>
      <c r="I137" s="479"/>
      <c r="J137" s="479"/>
      <c r="K137" s="479"/>
      <c r="L137" s="479"/>
      <c r="M137" s="480"/>
      <c r="N137" s="484"/>
      <c r="O137" s="485"/>
      <c r="P137" s="488" t="s">
        <v>25</v>
      </c>
      <c r="Q137" s="490"/>
      <c r="R137" s="491"/>
      <c r="S137" s="494" t="str">
        <f t="shared" ref="S137" si="64">IF(BV137="","県名")</f>
        <v>県名</v>
      </c>
      <c r="T137" s="495"/>
      <c r="U137" s="495"/>
      <c r="V137" s="495"/>
      <c r="W137" s="498" t="s">
        <v>32</v>
      </c>
      <c r="X137" s="498"/>
      <c r="Y137" s="498"/>
      <c r="Z137" s="498"/>
      <c r="AA137" s="498"/>
      <c r="AB137" s="500" t="s">
        <v>745</v>
      </c>
      <c r="AC137" s="501"/>
      <c r="AD137" s="501"/>
      <c r="AE137" s="501"/>
      <c r="AF137" s="501"/>
      <c r="AG137" s="502"/>
      <c r="AH137" s="505"/>
      <c r="AI137" s="506"/>
      <c r="AJ137" s="506"/>
      <c r="AK137" s="35" t="s">
        <v>25</v>
      </c>
      <c r="AL137" s="471"/>
      <c r="AM137" s="471"/>
      <c r="AN137" s="471"/>
      <c r="AO137" s="35" t="s">
        <v>25</v>
      </c>
      <c r="AP137" s="471"/>
      <c r="AQ137" s="471"/>
      <c r="AR137" s="472"/>
      <c r="AS137" s="18"/>
      <c r="AT137" s="19"/>
      <c r="AU137" s="19"/>
      <c r="AV137" s="19"/>
      <c r="AW137" s="19"/>
      <c r="AX137" s="19"/>
      <c r="AY137" s="19"/>
      <c r="AZ137" s="19"/>
      <c r="BA137" s="19"/>
      <c r="BB137" s="19"/>
      <c r="BC137" s="19"/>
      <c r="BD137" s="19"/>
      <c r="BE137" s="19"/>
      <c r="BF137" s="19"/>
      <c r="BG137" s="20"/>
    </row>
    <row r="138" spans="1:59" ht="14.25" thickBot="1" x14ac:dyDescent="0.2">
      <c r="A138" s="477"/>
      <c r="B138" s="481"/>
      <c r="C138" s="482"/>
      <c r="D138" s="482"/>
      <c r="E138" s="482"/>
      <c r="F138" s="482"/>
      <c r="G138" s="482"/>
      <c r="H138" s="482"/>
      <c r="I138" s="482"/>
      <c r="J138" s="482"/>
      <c r="K138" s="482"/>
      <c r="L138" s="482"/>
      <c r="M138" s="483"/>
      <c r="N138" s="486"/>
      <c r="O138" s="487"/>
      <c r="P138" s="489"/>
      <c r="Q138" s="492"/>
      <c r="R138" s="493"/>
      <c r="S138" s="496"/>
      <c r="T138" s="497"/>
      <c r="U138" s="497"/>
      <c r="V138" s="497"/>
      <c r="W138" s="499"/>
      <c r="X138" s="499"/>
      <c r="Y138" s="499"/>
      <c r="Z138" s="499"/>
      <c r="AA138" s="499"/>
      <c r="AB138" s="503"/>
      <c r="AC138" s="503"/>
      <c r="AD138" s="503"/>
      <c r="AE138" s="503"/>
      <c r="AF138" s="503"/>
      <c r="AG138" s="504"/>
      <c r="AH138" s="473"/>
      <c r="AI138" s="474"/>
      <c r="AJ138" s="474"/>
      <c r="AK138" s="36" t="s">
        <v>744</v>
      </c>
      <c r="AL138" s="474"/>
      <c r="AM138" s="474"/>
      <c r="AN138" s="474"/>
      <c r="AO138" s="36" t="s">
        <v>744</v>
      </c>
      <c r="AP138" s="474"/>
      <c r="AQ138" s="474"/>
      <c r="AR138" s="475"/>
      <c r="AS138" s="21"/>
      <c r="AT138" s="22"/>
      <c r="AU138" s="22"/>
      <c r="AV138" s="22"/>
      <c r="AW138" s="22"/>
      <c r="AX138" s="22"/>
      <c r="AY138" s="22"/>
      <c r="AZ138" s="22"/>
      <c r="BA138" s="22"/>
      <c r="BB138" s="22"/>
      <c r="BC138" s="22"/>
      <c r="BD138" s="22"/>
      <c r="BE138" s="22"/>
      <c r="BF138" s="22"/>
      <c r="BG138" s="23"/>
    </row>
    <row r="139" spans="1:59" ht="14.25" thickTop="1" x14ac:dyDescent="0.15">
      <c r="A139" s="476">
        <v>67</v>
      </c>
      <c r="B139" s="478"/>
      <c r="C139" s="479"/>
      <c r="D139" s="479"/>
      <c r="E139" s="479"/>
      <c r="F139" s="479"/>
      <c r="G139" s="479"/>
      <c r="H139" s="479"/>
      <c r="I139" s="479"/>
      <c r="J139" s="479"/>
      <c r="K139" s="479"/>
      <c r="L139" s="479"/>
      <c r="M139" s="480"/>
      <c r="N139" s="484"/>
      <c r="O139" s="485"/>
      <c r="P139" s="488" t="s">
        <v>25</v>
      </c>
      <c r="Q139" s="490"/>
      <c r="R139" s="491"/>
      <c r="S139" s="494" t="str">
        <f t="shared" ref="S139" si="65">IF(BV139="","県名")</f>
        <v>県名</v>
      </c>
      <c r="T139" s="495"/>
      <c r="U139" s="495"/>
      <c r="V139" s="495"/>
      <c r="W139" s="498" t="s">
        <v>32</v>
      </c>
      <c r="X139" s="498"/>
      <c r="Y139" s="498"/>
      <c r="Z139" s="498"/>
      <c r="AA139" s="498"/>
      <c r="AB139" s="500" t="s">
        <v>745</v>
      </c>
      <c r="AC139" s="501"/>
      <c r="AD139" s="501"/>
      <c r="AE139" s="501"/>
      <c r="AF139" s="501"/>
      <c r="AG139" s="502"/>
      <c r="AH139" s="505"/>
      <c r="AI139" s="506"/>
      <c r="AJ139" s="506"/>
      <c r="AK139" s="35" t="s">
        <v>25</v>
      </c>
      <c r="AL139" s="471"/>
      <c r="AM139" s="471"/>
      <c r="AN139" s="471"/>
      <c r="AO139" s="35" t="s">
        <v>25</v>
      </c>
      <c r="AP139" s="471"/>
      <c r="AQ139" s="471"/>
      <c r="AR139" s="472"/>
      <c r="AS139" s="18"/>
      <c r="AT139" s="19"/>
      <c r="AU139" s="19"/>
      <c r="AV139" s="19"/>
      <c r="AW139" s="19"/>
      <c r="AX139" s="19"/>
      <c r="AY139" s="19"/>
      <c r="AZ139" s="19"/>
      <c r="BA139" s="19"/>
      <c r="BB139" s="19"/>
      <c r="BC139" s="19"/>
      <c r="BD139" s="19"/>
      <c r="BE139" s="19"/>
      <c r="BF139" s="19"/>
      <c r="BG139" s="20"/>
    </row>
    <row r="140" spans="1:59" ht="14.25" thickBot="1" x14ac:dyDescent="0.2">
      <c r="A140" s="477"/>
      <c r="B140" s="481"/>
      <c r="C140" s="482"/>
      <c r="D140" s="482"/>
      <c r="E140" s="482"/>
      <c r="F140" s="482"/>
      <c r="G140" s="482"/>
      <c r="H140" s="482"/>
      <c r="I140" s="482"/>
      <c r="J140" s="482"/>
      <c r="K140" s="482"/>
      <c r="L140" s="482"/>
      <c r="M140" s="483"/>
      <c r="N140" s="486"/>
      <c r="O140" s="487"/>
      <c r="P140" s="489"/>
      <c r="Q140" s="492"/>
      <c r="R140" s="493"/>
      <c r="S140" s="496"/>
      <c r="T140" s="497"/>
      <c r="U140" s="497"/>
      <c r="V140" s="497"/>
      <c r="W140" s="499"/>
      <c r="X140" s="499"/>
      <c r="Y140" s="499"/>
      <c r="Z140" s="499"/>
      <c r="AA140" s="499"/>
      <c r="AB140" s="503"/>
      <c r="AC140" s="503"/>
      <c r="AD140" s="503"/>
      <c r="AE140" s="503"/>
      <c r="AF140" s="503"/>
      <c r="AG140" s="504"/>
      <c r="AH140" s="473"/>
      <c r="AI140" s="474"/>
      <c r="AJ140" s="474"/>
      <c r="AK140" s="36" t="s">
        <v>744</v>
      </c>
      <c r="AL140" s="474"/>
      <c r="AM140" s="474"/>
      <c r="AN140" s="474"/>
      <c r="AO140" s="36" t="s">
        <v>744</v>
      </c>
      <c r="AP140" s="474"/>
      <c r="AQ140" s="474"/>
      <c r="AR140" s="475"/>
      <c r="AS140" s="21"/>
      <c r="AT140" s="22"/>
      <c r="AU140" s="22"/>
      <c r="AV140" s="22"/>
      <c r="AW140" s="22"/>
      <c r="AX140" s="22"/>
      <c r="AY140" s="22"/>
      <c r="AZ140" s="22"/>
      <c r="BA140" s="22"/>
      <c r="BB140" s="22"/>
      <c r="BC140" s="22"/>
      <c r="BD140" s="22"/>
      <c r="BE140" s="22"/>
      <c r="BF140" s="22"/>
      <c r="BG140" s="23"/>
    </row>
    <row r="141" spans="1:59" ht="14.25" thickTop="1" x14ac:dyDescent="0.15">
      <c r="A141" s="476">
        <v>68</v>
      </c>
      <c r="B141" s="478"/>
      <c r="C141" s="479"/>
      <c r="D141" s="479"/>
      <c r="E141" s="479"/>
      <c r="F141" s="479"/>
      <c r="G141" s="479"/>
      <c r="H141" s="479"/>
      <c r="I141" s="479"/>
      <c r="J141" s="479"/>
      <c r="K141" s="479"/>
      <c r="L141" s="479"/>
      <c r="M141" s="480"/>
      <c r="N141" s="484"/>
      <c r="O141" s="485"/>
      <c r="P141" s="488" t="s">
        <v>25</v>
      </c>
      <c r="Q141" s="490"/>
      <c r="R141" s="491"/>
      <c r="S141" s="494" t="str">
        <f t="shared" ref="S141" si="66">IF(BV141="","県名")</f>
        <v>県名</v>
      </c>
      <c r="T141" s="495"/>
      <c r="U141" s="495"/>
      <c r="V141" s="495"/>
      <c r="W141" s="498" t="s">
        <v>32</v>
      </c>
      <c r="X141" s="498"/>
      <c r="Y141" s="498"/>
      <c r="Z141" s="498"/>
      <c r="AA141" s="498"/>
      <c r="AB141" s="500" t="s">
        <v>745</v>
      </c>
      <c r="AC141" s="501"/>
      <c r="AD141" s="501"/>
      <c r="AE141" s="501"/>
      <c r="AF141" s="501"/>
      <c r="AG141" s="502"/>
      <c r="AH141" s="505"/>
      <c r="AI141" s="506"/>
      <c r="AJ141" s="506"/>
      <c r="AK141" s="35" t="s">
        <v>25</v>
      </c>
      <c r="AL141" s="471"/>
      <c r="AM141" s="471"/>
      <c r="AN141" s="471"/>
      <c r="AO141" s="35" t="s">
        <v>25</v>
      </c>
      <c r="AP141" s="471"/>
      <c r="AQ141" s="471"/>
      <c r="AR141" s="472"/>
      <c r="AS141" s="12"/>
      <c r="AT141" s="13"/>
      <c r="AU141" s="13"/>
      <c r="AV141" s="13"/>
      <c r="AW141" s="13"/>
      <c r="AX141" s="13"/>
      <c r="AY141" s="13"/>
      <c r="AZ141" s="13"/>
      <c r="BA141" s="13"/>
      <c r="BB141" s="13"/>
      <c r="BC141" s="13"/>
      <c r="BD141" s="13"/>
      <c r="BE141" s="13"/>
      <c r="BF141" s="13"/>
      <c r="BG141" s="14"/>
    </row>
    <row r="142" spans="1:59" ht="14.25" thickBot="1" x14ac:dyDescent="0.2">
      <c r="A142" s="477"/>
      <c r="B142" s="481"/>
      <c r="C142" s="482"/>
      <c r="D142" s="482"/>
      <c r="E142" s="482"/>
      <c r="F142" s="482"/>
      <c r="G142" s="482"/>
      <c r="H142" s="482"/>
      <c r="I142" s="482"/>
      <c r="J142" s="482"/>
      <c r="K142" s="482"/>
      <c r="L142" s="482"/>
      <c r="M142" s="483"/>
      <c r="N142" s="486"/>
      <c r="O142" s="487"/>
      <c r="P142" s="489"/>
      <c r="Q142" s="492"/>
      <c r="R142" s="493"/>
      <c r="S142" s="496"/>
      <c r="T142" s="497"/>
      <c r="U142" s="497"/>
      <c r="V142" s="497"/>
      <c r="W142" s="499"/>
      <c r="X142" s="499"/>
      <c r="Y142" s="499"/>
      <c r="Z142" s="499"/>
      <c r="AA142" s="499"/>
      <c r="AB142" s="503"/>
      <c r="AC142" s="503"/>
      <c r="AD142" s="503"/>
      <c r="AE142" s="503"/>
      <c r="AF142" s="503"/>
      <c r="AG142" s="504"/>
      <c r="AH142" s="473"/>
      <c r="AI142" s="474"/>
      <c r="AJ142" s="474"/>
      <c r="AK142" s="36" t="s">
        <v>744</v>
      </c>
      <c r="AL142" s="474"/>
      <c r="AM142" s="474"/>
      <c r="AN142" s="474"/>
      <c r="AO142" s="36" t="s">
        <v>744</v>
      </c>
      <c r="AP142" s="474"/>
      <c r="AQ142" s="474"/>
      <c r="AR142" s="475"/>
      <c r="AS142" s="15"/>
      <c r="AT142" s="16"/>
      <c r="AU142" s="16"/>
      <c r="AV142" s="16"/>
      <c r="AW142" s="16"/>
      <c r="AX142" s="16"/>
      <c r="AY142" s="16"/>
      <c r="AZ142" s="16"/>
      <c r="BA142" s="16"/>
      <c r="BB142" s="16"/>
      <c r="BC142" s="16"/>
      <c r="BD142" s="16"/>
      <c r="BE142" s="16"/>
      <c r="BF142" s="16"/>
      <c r="BG142" s="17"/>
    </row>
    <row r="143" spans="1:59" ht="14.25" thickTop="1" x14ac:dyDescent="0.15">
      <c r="A143" s="476">
        <v>69</v>
      </c>
      <c r="B143" s="478"/>
      <c r="C143" s="479"/>
      <c r="D143" s="479"/>
      <c r="E143" s="479"/>
      <c r="F143" s="479"/>
      <c r="G143" s="479"/>
      <c r="H143" s="479"/>
      <c r="I143" s="479"/>
      <c r="J143" s="479"/>
      <c r="K143" s="479"/>
      <c r="L143" s="479"/>
      <c r="M143" s="480"/>
      <c r="N143" s="484"/>
      <c r="O143" s="485"/>
      <c r="P143" s="488" t="s">
        <v>25</v>
      </c>
      <c r="Q143" s="490"/>
      <c r="R143" s="491"/>
      <c r="S143" s="494" t="str">
        <f t="shared" ref="S143" si="67">IF(BV143="","県名")</f>
        <v>県名</v>
      </c>
      <c r="T143" s="495"/>
      <c r="U143" s="495"/>
      <c r="V143" s="495"/>
      <c r="W143" s="498" t="s">
        <v>32</v>
      </c>
      <c r="X143" s="498"/>
      <c r="Y143" s="498"/>
      <c r="Z143" s="498"/>
      <c r="AA143" s="498"/>
      <c r="AB143" s="500" t="s">
        <v>745</v>
      </c>
      <c r="AC143" s="501"/>
      <c r="AD143" s="501"/>
      <c r="AE143" s="501"/>
      <c r="AF143" s="501"/>
      <c r="AG143" s="502"/>
      <c r="AH143" s="505"/>
      <c r="AI143" s="506"/>
      <c r="AJ143" s="506"/>
      <c r="AK143" s="35" t="s">
        <v>25</v>
      </c>
      <c r="AL143" s="471"/>
      <c r="AM143" s="471"/>
      <c r="AN143" s="471"/>
      <c r="AO143" s="35" t="s">
        <v>25</v>
      </c>
      <c r="AP143" s="471"/>
      <c r="AQ143" s="471"/>
      <c r="AR143" s="472"/>
      <c r="AS143" s="18"/>
      <c r="AT143" s="19"/>
      <c r="AU143" s="19"/>
      <c r="AV143" s="19"/>
      <c r="AW143" s="19"/>
      <c r="AX143" s="19"/>
      <c r="AY143" s="19"/>
      <c r="AZ143" s="19"/>
      <c r="BA143" s="19"/>
      <c r="BB143" s="19"/>
      <c r="BC143" s="19"/>
      <c r="BD143" s="19"/>
      <c r="BE143" s="19"/>
      <c r="BF143" s="19"/>
      <c r="BG143" s="20"/>
    </row>
    <row r="144" spans="1:59" ht="14.25" thickBot="1" x14ac:dyDescent="0.2">
      <c r="A144" s="477"/>
      <c r="B144" s="481"/>
      <c r="C144" s="482"/>
      <c r="D144" s="482"/>
      <c r="E144" s="482"/>
      <c r="F144" s="482"/>
      <c r="G144" s="482"/>
      <c r="H144" s="482"/>
      <c r="I144" s="482"/>
      <c r="J144" s="482"/>
      <c r="K144" s="482"/>
      <c r="L144" s="482"/>
      <c r="M144" s="483"/>
      <c r="N144" s="486"/>
      <c r="O144" s="487"/>
      <c r="P144" s="489"/>
      <c r="Q144" s="492"/>
      <c r="R144" s="493"/>
      <c r="S144" s="496"/>
      <c r="T144" s="497"/>
      <c r="U144" s="497"/>
      <c r="V144" s="497"/>
      <c r="W144" s="499"/>
      <c r="X144" s="499"/>
      <c r="Y144" s="499"/>
      <c r="Z144" s="499"/>
      <c r="AA144" s="499"/>
      <c r="AB144" s="503"/>
      <c r="AC144" s="503"/>
      <c r="AD144" s="503"/>
      <c r="AE144" s="503"/>
      <c r="AF144" s="503"/>
      <c r="AG144" s="504"/>
      <c r="AH144" s="473"/>
      <c r="AI144" s="474"/>
      <c r="AJ144" s="474"/>
      <c r="AK144" s="36" t="s">
        <v>744</v>
      </c>
      <c r="AL144" s="474"/>
      <c r="AM144" s="474"/>
      <c r="AN144" s="474"/>
      <c r="AO144" s="36" t="s">
        <v>744</v>
      </c>
      <c r="AP144" s="474"/>
      <c r="AQ144" s="474"/>
      <c r="AR144" s="475"/>
      <c r="AS144" s="21"/>
      <c r="AT144" s="22"/>
      <c r="AU144" s="22"/>
      <c r="AV144" s="22"/>
      <c r="AW144" s="22"/>
      <c r="AX144" s="22"/>
      <c r="AY144" s="22"/>
      <c r="AZ144" s="22"/>
      <c r="BA144" s="22"/>
      <c r="BB144" s="22"/>
      <c r="BC144" s="22"/>
      <c r="BD144" s="22"/>
      <c r="BE144" s="22"/>
      <c r="BF144" s="22"/>
      <c r="BG144" s="23"/>
    </row>
    <row r="145" spans="1:59" ht="14.25" thickTop="1" x14ac:dyDescent="0.15">
      <c r="A145" s="476">
        <v>70</v>
      </c>
      <c r="B145" s="478"/>
      <c r="C145" s="479"/>
      <c r="D145" s="479"/>
      <c r="E145" s="479"/>
      <c r="F145" s="479"/>
      <c r="G145" s="479"/>
      <c r="H145" s="479"/>
      <c r="I145" s="479"/>
      <c r="J145" s="479"/>
      <c r="K145" s="479"/>
      <c r="L145" s="479"/>
      <c r="M145" s="480"/>
      <c r="N145" s="484"/>
      <c r="O145" s="485"/>
      <c r="P145" s="488" t="s">
        <v>25</v>
      </c>
      <c r="Q145" s="490"/>
      <c r="R145" s="491"/>
      <c r="S145" s="494" t="str">
        <f t="shared" ref="S145" si="68">IF(BV145="","県名")</f>
        <v>県名</v>
      </c>
      <c r="T145" s="495"/>
      <c r="U145" s="495"/>
      <c r="V145" s="495"/>
      <c r="W145" s="498" t="s">
        <v>32</v>
      </c>
      <c r="X145" s="498"/>
      <c r="Y145" s="498"/>
      <c r="Z145" s="498"/>
      <c r="AA145" s="498"/>
      <c r="AB145" s="500" t="s">
        <v>745</v>
      </c>
      <c r="AC145" s="501"/>
      <c r="AD145" s="501"/>
      <c r="AE145" s="501"/>
      <c r="AF145" s="501"/>
      <c r="AG145" s="502"/>
      <c r="AH145" s="505"/>
      <c r="AI145" s="506"/>
      <c r="AJ145" s="506"/>
      <c r="AK145" s="35" t="s">
        <v>25</v>
      </c>
      <c r="AL145" s="471"/>
      <c r="AM145" s="471"/>
      <c r="AN145" s="471"/>
      <c r="AO145" s="35" t="s">
        <v>25</v>
      </c>
      <c r="AP145" s="471"/>
      <c r="AQ145" s="471"/>
      <c r="AR145" s="472"/>
      <c r="AS145" s="12"/>
      <c r="AT145" s="13"/>
      <c r="AU145" s="13"/>
      <c r="AV145" s="13"/>
      <c r="AW145" s="13"/>
      <c r="AX145" s="13"/>
      <c r="AY145" s="13"/>
      <c r="AZ145" s="13"/>
      <c r="BA145" s="13"/>
      <c r="BB145" s="13"/>
      <c r="BC145" s="13"/>
      <c r="BD145" s="13"/>
      <c r="BE145" s="13"/>
      <c r="BF145" s="13"/>
      <c r="BG145" s="14"/>
    </row>
    <row r="146" spans="1:59" ht="14.25" thickBot="1" x14ac:dyDescent="0.2">
      <c r="A146" s="477"/>
      <c r="B146" s="481"/>
      <c r="C146" s="482"/>
      <c r="D146" s="482"/>
      <c r="E146" s="482"/>
      <c r="F146" s="482"/>
      <c r="G146" s="482"/>
      <c r="H146" s="482"/>
      <c r="I146" s="482"/>
      <c r="J146" s="482"/>
      <c r="K146" s="482"/>
      <c r="L146" s="482"/>
      <c r="M146" s="483"/>
      <c r="N146" s="486"/>
      <c r="O146" s="487"/>
      <c r="P146" s="489"/>
      <c r="Q146" s="492"/>
      <c r="R146" s="493"/>
      <c r="S146" s="496"/>
      <c r="T146" s="497"/>
      <c r="U146" s="497"/>
      <c r="V146" s="497"/>
      <c r="W146" s="499"/>
      <c r="X146" s="499"/>
      <c r="Y146" s="499"/>
      <c r="Z146" s="499"/>
      <c r="AA146" s="499"/>
      <c r="AB146" s="503"/>
      <c r="AC146" s="503"/>
      <c r="AD146" s="503"/>
      <c r="AE146" s="503"/>
      <c r="AF146" s="503"/>
      <c r="AG146" s="504"/>
      <c r="AH146" s="473"/>
      <c r="AI146" s="474"/>
      <c r="AJ146" s="474"/>
      <c r="AK146" s="36" t="s">
        <v>744</v>
      </c>
      <c r="AL146" s="474"/>
      <c r="AM146" s="474"/>
      <c r="AN146" s="474"/>
      <c r="AO146" s="36" t="s">
        <v>744</v>
      </c>
      <c r="AP146" s="474"/>
      <c r="AQ146" s="474"/>
      <c r="AR146" s="475"/>
      <c r="AS146" s="15"/>
      <c r="AT146" s="16"/>
      <c r="AU146" s="16"/>
      <c r="AV146" s="16"/>
      <c r="AW146" s="16"/>
      <c r="AX146" s="16"/>
      <c r="AY146" s="16"/>
      <c r="AZ146" s="16"/>
      <c r="BA146" s="16"/>
      <c r="BB146" s="16"/>
      <c r="BC146" s="16"/>
      <c r="BD146" s="16"/>
      <c r="BE146" s="16"/>
      <c r="BF146" s="16"/>
      <c r="BG146" s="17"/>
    </row>
    <row r="147" spans="1:59" ht="14.25" thickTop="1" x14ac:dyDescent="0.15">
      <c r="A147" s="476">
        <v>71</v>
      </c>
      <c r="B147" s="478"/>
      <c r="C147" s="479"/>
      <c r="D147" s="479"/>
      <c r="E147" s="479"/>
      <c r="F147" s="479"/>
      <c r="G147" s="479"/>
      <c r="H147" s="479"/>
      <c r="I147" s="479"/>
      <c r="J147" s="479"/>
      <c r="K147" s="479"/>
      <c r="L147" s="479"/>
      <c r="M147" s="480"/>
      <c r="N147" s="484"/>
      <c r="O147" s="485"/>
      <c r="P147" s="488" t="s">
        <v>25</v>
      </c>
      <c r="Q147" s="490"/>
      <c r="R147" s="491"/>
      <c r="S147" s="494" t="str">
        <f t="shared" ref="S147" si="69">IF(BV147="","県名")</f>
        <v>県名</v>
      </c>
      <c r="T147" s="495"/>
      <c r="U147" s="495"/>
      <c r="V147" s="495"/>
      <c r="W147" s="498" t="s">
        <v>32</v>
      </c>
      <c r="X147" s="498"/>
      <c r="Y147" s="498"/>
      <c r="Z147" s="498"/>
      <c r="AA147" s="498"/>
      <c r="AB147" s="500" t="s">
        <v>745</v>
      </c>
      <c r="AC147" s="501"/>
      <c r="AD147" s="501"/>
      <c r="AE147" s="501"/>
      <c r="AF147" s="501"/>
      <c r="AG147" s="502"/>
      <c r="AH147" s="505"/>
      <c r="AI147" s="506"/>
      <c r="AJ147" s="506"/>
      <c r="AK147" s="35" t="s">
        <v>25</v>
      </c>
      <c r="AL147" s="471"/>
      <c r="AM147" s="471"/>
      <c r="AN147" s="471"/>
      <c r="AO147" s="35" t="s">
        <v>25</v>
      </c>
      <c r="AP147" s="471"/>
      <c r="AQ147" s="471"/>
      <c r="AR147" s="472"/>
      <c r="AS147" s="18"/>
      <c r="AT147" s="19"/>
      <c r="AU147" s="19"/>
      <c r="AV147" s="19"/>
      <c r="AW147" s="19"/>
      <c r="AX147" s="19"/>
      <c r="AY147" s="19"/>
      <c r="AZ147" s="19"/>
      <c r="BA147" s="19"/>
      <c r="BB147" s="19"/>
      <c r="BC147" s="19"/>
      <c r="BD147" s="19"/>
      <c r="BE147" s="19"/>
      <c r="BF147" s="19"/>
      <c r="BG147" s="20"/>
    </row>
    <row r="148" spans="1:59" ht="14.25" thickBot="1" x14ac:dyDescent="0.2">
      <c r="A148" s="477"/>
      <c r="B148" s="481"/>
      <c r="C148" s="482"/>
      <c r="D148" s="482"/>
      <c r="E148" s="482"/>
      <c r="F148" s="482"/>
      <c r="G148" s="482"/>
      <c r="H148" s="482"/>
      <c r="I148" s="482"/>
      <c r="J148" s="482"/>
      <c r="K148" s="482"/>
      <c r="L148" s="482"/>
      <c r="M148" s="483"/>
      <c r="N148" s="486"/>
      <c r="O148" s="487"/>
      <c r="P148" s="489"/>
      <c r="Q148" s="492"/>
      <c r="R148" s="493"/>
      <c r="S148" s="496"/>
      <c r="T148" s="497"/>
      <c r="U148" s="497"/>
      <c r="V148" s="497"/>
      <c r="W148" s="499"/>
      <c r="X148" s="499"/>
      <c r="Y148" s="499"/>
      <c r="Z148" s="499"/>
      <c r="AA148" s="499"/>
      <c r="AB148" s="503"/>
      <c r="AC148" s="503"/>
      <c r="AD148" s="503"/>
      <c r="AE148" s="503"/>
      <c r="AF148" s="503"/>
      <c r="AG148" s="504"/>
      <c r="AH148" s="473"/>
      <c r="AI148" s="474"/>
      <c r="AJ148" s="474"/>
      <c r="AK148" s="36" t="s">
        <v>744</v>
      </c>
      <c r="AL148" s="474"/>
      <c r="AM148" s="474"/>
      <c r="AN148" s="474"/>
      <c r="AO148" s="36" t="s">
        <v>744</v>
      </c>
      <c r="AP148" s="474"/>
      <c r="AQ148" s="474"/>
      <c r="AR148" s="475"/>
      <c r="AS148" s="21"/>
      <c r="AT148" s="22"/>
      <c r="AU148" s="22"/>
      <c r="AV148" s="22"/>
      <c r="AW148" s="22"/>
      <c r="AX148" s="22"/>
      <c r="AY148" s="22"/>
      <c r="AZ148" s="22"/>
      <c r="BA148" s="22"/>
      <c r="BB148" s="22"/>
      <c r="BC148" s="22"/>
      <c r="BD148" s="22"/>
      <c r="BE148" s="22"/>
      <c r="BF148" s="22"/>
      <c r="BG148" s="23"/>
    </row>
    <row r="149" spans="1:59" ht="14.25" thickTop="1" x14ac:dyDescent="0.15">
      <c r="A149" s="476">
        <v>72</v>
      </c>
      <c r="B149" s="478"/>
      <c r="C149" s="479"/>
      <c r="D149" s="479"/>
      <c r="E149" s="479"/>
      <c r="F149" s="479"/>
      <c r="G149" s="479"/>
      <c r="H149" s="479"/>
      <c r="I149" s="479"/>
      <c r="J149" s="479"/>
      <c r="K149" s="479"/>
      <c r="L149" s="479"/>
      <c r="M149" s="480"/>
      <c r="N149" s="484"/>
      <c r="O149" s="485"/>
      <c r="P149" s="488" t="s">
        <v>25</v>
      </c>
      <c r="Q149" s="490"/>
      <c r="R149" s="491"/>
      <c r="S149" s="494" t="str">
        <f t="shared" ref="S149" si="70">IF(BV149="","県名")</f>
        <v>県名</v>
      </c>
      <c r="T149" s="495"/>
      <c r="U149" s="495"/>
      <c r="V149" s="495"/>
      <c r="W149" s="498" t="s">
        <v>32</v>
      </c>
      <c r="X149" s="498"/>
      <c r="Y149" s="498"/>
      <c r="Z149" s="498"/>
      <c r="AA149" s="498"/>
      <c r="AB149" s="500" t="s">
        <v>745</v>
      </c>
      <c r="AC149" s="501"/>
      <c r="AD149" s="501"/>
      <c r="AE149" s="501"/>
      <c r="AF149" s="501"/>
      <c r="AG149" s="502"/>
      <c r="AH149" s="505"/>
      <c r="AI149" s="506"/>
      <c r="AJ149" s="506"/>
      <c r="AK149" s="35" t="s">
        <v>25</v>
      </c>
      <c r="AL149" s="471"/>
      <c r="AM149" s="471"/>
      <c r="AN149" s="471"/>
      <c r="AO149" s="35" t="s">
        <v>25</v>
      </c>
      <c r="AP149" s="471"/>
      <c r="AQ149" s="471"/>
      <c r="AR149" s="472"/>
      <c r="AS149" s="12"/>
      <c r="AT149" s="13"/>
      <c r="AU149" s="13"/>
      <c r="AV149" s="13"/>
      <c r="AW149" s="13"/>
      <c r="AX149" s="13"/>
      <c r="AY149" s="13"/>
      <c r="AZ149" s="13"/>
      <c r="BA149" s="13"/>
      <c r="BB149" s="13"/>
      <c r="BC149" s="13"/>
      <c r="BD149" s="13"/>
      <c r="BE149" s="13"/>
      <c r="BF149" s="13"/>
      <c r="BG149" s="14"/>
    </row>
    <row r="150" spans="1:59" ht="14.25" thickBot="1" x14ac:dyDescent="0.2">
      <c r="A150" s="477"/>
      <c r="B150" s="481"/>
      <c r="C150" s="482"/>
      <c r="D150" s="482"/>
      <c r="E150" s="482"/>
      <c r="F150" s="482"/>
      <c r="G150" s="482"/>
      <c r="H150" s="482"/>
      <c r="I150" s="482"/>
      <c r="J150" s="482"/>
      <c r="K150" s="482"/>
      <c r="L150" s="482"/>
      <c r="M150" s="483"/>
      <c r="N150" s="486"/>
      <c r="O150" s="487"/>
      <c r="P150" s="489"/>
      <c r="Q150" s="492"/>
      <c r="R150" s="493"/>
      <c r="S150" s="496"/>
      <c r="T150" s="497"/>
      <c r="U150" s="497"/>
      <c r="V150" s="497"/>
      <c r="W150" s="499"/>
      <c r="X150" s="499"/>
      <c r="Y150" s="499"/>
      <c r="Z150" s="499"/>
      <c r="AA150" s="499"/>
      <c r="AB150" s="503"/>
      <c r="AC150" s="503"/>
      <c r="AD150" s="503"/>
      <c r="AE150" s="503"/>
      <c r="AF150" s="503"/>
      <c r="AG150" s="504"/>
      <c r="AH150" s="473"/>
      <c r="AI150" s="474"/>
      <c r="AJ150" s="474"/>
      <c r="AK150" s="36" t="s">
        <v>744</v>
      </c>
      <c r="AL150" s="474"/>
      <c r="AM150" s="474"/>
      <c r="AN150" s="474"/>
      <c r="AO150" s="36" t="s">
        <v>744</v>
      </c>
      <c r="AP150" s="474"/>
      <c r="AQ150" s="474"/>
      <c r="AR150" s="475"/>
      <c r="AS150" s="15"/>
      <c r="AT150" s="16"/>
      <c r="AU150" s="16"/>
      <c r="AV150" s="16"/>
      <c r="AW150" s="16"/>
      <c r="AX150" s="16"/>
      <c r="AY150" s="16"/>
      <c r="AZ150" s="16"/>
      <c r="BA150" s="16"/>
      <c r="BB150" s="16"/>
      <c r="BC150" s="16"/>
      <c r="BD150" s="16"/>
      <c r="BE150" s="16"/>
      <c r="BF150" s="16"/>
      <c r="BG150" s="17"/>
    </row>
    <row r="151" spans="1:59" ht="14.25" thickTop="1" x14ac:dyDescent="0.15">
      <c r="A151" s="476">
        <v>73</v>
      </c>
      <c r="B151" s="478"/>
      <c r="C151" s="479"/>
      <c r="D151" s="479"/>
      <c r="E151" s="479"/>
      <c r="F151" s="479"/>
      <c r="G151" s="479"/>
      <c r="H151" s="479"/>
      <c r="I151" s="479"/>
      <c r="J151" s="479"/>
      <c r="K151" s="479"/>
      <c r="L151" s="479"/>
      <c r="M151" s="480"/>
      <c r="N151" s="484"/>
      <c r="O151" s="485"/>
      <c r="P151" s="488" t="s">
        <v>25</v>
      </c>
      <c r="Q151" s="490"/>
      <c r="R151" s="491"/>
      <c r="S151" s="494" t="str">
        <f t="shared" ref="S151" si="71">IF(BV151="","県名")</f>
        <v>県名</v>
      </c>
      <c r="T151" s="495"/>
      <c r="U151" s="495"/>
      <c r="V151" s="495"/>
      <c r="W151" s="498" t="s">
        <v>32</v>
      </c>
      <c r="X151" s="498"/>
      <c r="Y151" s="498"/>
      <c r="Z151" s="498"/>
      <c r="AA151" s="498"/>
      <c r="AB151" s="500" t="s">
        <v>745</v>
      </c>
      <c r="AC151" s="501"/>
      <c r="AD151" s="501"/>
      <c r="AE151" s="501"/>
      <c r="AF151" s="501"/>
      <c r="AG151" s="502"/>
      <c r="AH151" s="505"/>
      <c r="AI151" s="506"/>
      <c r="AJ151" s="506"/>
      <c r="AK151" s="35" t="s">
        <v>25</v>
      </c>
      <c r="AL151" s="471"/>
      <c r="AM151" s="471"/>
      <c r="AN151" s="471"/>
      <c r="AO151" s="35" t="s">
        <v>25</v>
      </c>
      <c r="AP151" s="471"/>
      <c r="AQ151" s="471"/>
      <c r="AR151" s="472"/>
      <c r="AS151" s="18"/>
      <c r="AT151" s="19"/>
      <c r="AU151" s="19"/>
      <c r="AV151" s="19"/>
      <c r="AW151" s="19"/>
      <c r="AX151" s="19"/>
      <c r="AY151" s="19"/>
      <c r="AZ151" s="19"/>
      <c r="BA151" s="19"/>
      <c r="BB151" s="19"/>
      <c r="BC151" s="19"/>
      <c r="BD151" s="19"/>
      <c r="BE151" s="19"/>
      <c r="BF151" s="19"/>
      <c r="BG151" s="20"/>
    </row>
    <row r="152" spans="1:59" ht="14.25" thickBot="1" x14ac:dyDescent="0.2">
      <c r="A152" s="477"/>
      <c r="B152" s="481"/>
      <c r="C152" s="482"/>
      <c r="D152" s="482"/>
      <c r="E152" s="482"/>
      <c r="F152" s="482"/>
      <c r="G152" s="482"/>
      <c r="H152" s="482"/>
      <c r="I152" s="482"/>
      <c r="J152" s="482"/>
      <c r="K152" s="482"/>
      <c r="L152" s="482"/>
      <c r="M152" s="483"/>
      <c r="N152" s="486"/>
      <c r="O152" s="487"/>
      <c r="P152" s="489"/>
      <c r="Q152" s="492"/>
      <c r="R152" s="493"/>
      <c r="S152" s="496"/>
      <c r="T152" s="497"/>
      <c r="U152" s="497"/>
      <c r="V152" s="497"/>
      <c r="W152" s="499"/>
      <c r="X152" s="499"/>
      <c r="Y152" s="499"/>
      <c r="Z152" s="499"/>
      <c r="AA152" s="499"/>
      <c r="AB152" s="503"/>
      <c r="AC152" s="503"/>
      <c r="AD152" s="503"/>
      <c r="AE152" s="503"/>
      <c r="AF152" s="503"/>
      <c r="AG152" s="504"/>
      <c r="AH152" s="473"/>
      <c r="AI152" s="474"/>
      <c r="AJ152" s="474"/>
      <c r="AK152" s="36" t="s">
        <v>744</v>
      </c>
      <c r="AL152" s="474"/>
      <c r="AM152" s="474"/>
      <c r="AN152" s="474"/>
      <c r="AO152" s="36" t="s">
        <v>744</v>
      </c>
      <c r="AP152" s="474"/>
      <c r="AQ152" s="474"/>
      <c r="AR152" s="475"/>
      <c r="AS152" s="21"/>
      <c r="AT152" s="22"/>
      <c r="AU152" s="22"/>
      <c r="AV152" s="22"/>
      <c r="AW152" s="22"/>
      <c r="AX152" s="22"/>
      <c r="AY152" s="22"/>
      <c r="AZ152" s="22"/>
      <c r="BA152" s="22"/>
      <c r="BB152" s="22"/>
      <c r="BC152" s="22"/>
      <c r="BD152" s="22"/>
      <c r="BE152" s="22"/>
      <c r="BF152" s="22"/>
      <c r="BG152" s="23"/>
    </row>
    <row r="153" spans="1:59" ht="14.25" thickTop="1" x14ac:dyDescent="0.15">
      <c r="A153" s="476">
        <v>74</v>
      </c>
      <c r="B153" s="478"/>
      <c r="C153" s="479"/>
      <c r="D153" s="479"/>
      <c r="E153" s="479"/>
      <c r="F153" s="479"/>
      <c r="G153" s="479"/>
      <c r="H153" s="479"/>
      <c r="I153" s="479"/>
      <c r="J153" s="479"/>
      <c r="K153" s="479"/>
      <c r="L153" s="479"/>
      <c r="M153" s="480"/>
      <c r="N153" s="484"/>
      <c r="O153" s="485"/>
      <c r="P153" s="488" t="s">
        <v>25</v>
      </c>
      <c r="Q153" s="490"/>
      <c r="R153" s="491"/>
      <c r="S153" s="494" t="str">
        <f t="shared" ref="S153" si="72">IF(BV153="","県名")</f>
        <v>県名</v>
      </c>
      <c r="T153" s="495"/>
      <c r="U153" s="495"/>
      <c r="V153" s="495"/>
      <c r="W153" s="498" t="s">
        <v>32</v>
      </c>
      <c r="X153" s="498"/>
      <c r="Y153" s="498"/>
      <c r="Z153" s="498"/>
      <c r="AA153" s="498"/>
      <c r="AB153" s="500" t="s">
        <v>745</v>
      </c>
      <c r="AC153" s="501"/>
      <c r="AD153" s="501"/>
      <c r="AE153" s="501"/>
      <c r="AF153" s="501"/>
      <c r="AG153" s="502"/>
      <c r="AH153" s="505"/>
      <c r="AI153" s="506"/>
      <c r="AJ153" s="506"/>
      <c r="AK153" s="35" t="s">
        <v>25</v>
      </c>
      <c r="AL153" s="471"/>
      <c r="AM153" s="471"/>
      <c r="AN153" s="471"/>
      <c r="AO153" s="35" t="s">
        <v>25</v>
      </c>
      <c r="AP153" s="471"/>
      <c r="AQ153" s="471"/>
      <c r="AR153" s="472"/>
      <c r="AS153" s="12"/>
      <c r="AT153" s="13"/>
      <c r="AU153" s="13"/>
      <c r="AV153" s="13"/>
      <c r="AW153" s="13"/>
      <c r="AX153" s="13"/>
      <c r="AY153" s="13"/>
      <c r="AZ153" s="13"/>
      <c r="BA153" s="13"/>
      <c r="BB153" s="13"/>
      <c r="BC153" s="13"/>
      <c r="BD153" s="13"/>
      <c r="BE153" s="13"/>
      <c r="BF153" s="13"/>
      <c r="BG153" s="14"/>
    </row>
    <row r="154" spans="1:59" ht="14.25" thickBot="1" x14ac:dyDescent="0.2">
      <c r="A154" s="477"/>
      <c r="B154" s="481"/>
      <c r="C154" s="482"/>
      <c r="D154" s="482"/>
      <c r="E154" s="482"/>
      <c r="F154" s="482"/>
      <c r="G154" s="482"/>
      <c r="H154" s="482"/>
      <c r="I154" s="482"/>
      <c r="J154" s="482"/>
      <c r="K154" s="482"/>
      <c r="L154" s="482"/>
      <c r="M154" s="483"/>
      <c r="N154" s="486"/>
      <c r="O154" s="487"/>
      <c r="P154" s="489"/>
      <c r="Q154" s="492"/>
      <c r="R154" s="493"/>
      <c r="S154" s="496"/>
      <c r="T154" s="497"/>
      <c r="U154" s="497"/>
      <c r="V154" s="497"/>
      <c r="W154" s="499"/>
      <c r="X154" s="499"/>
      <c r="Y154" s="499"/>
      <c r="Z154" s="499"/>
      <c r="AA154" s="499"/>
      <c r="AB154" s="503"/>
      <c r="AC154" s="503"/>
      <c r="AD154" s="503"/>
      <c r="AE154" s="503"/>
      <c r="AF154" s="503"/>
      <c r="AG154" s="504"/>
      <c r="AH154" s="473"/>
      <c r="AI154" s="474"/>
      <c r="AJ154" s="474"/>
      <c r="AK154" s="36" t="s">
        <v>744</v>
      </c>
      <c r="AL154" s="474"/>
      <c r="AM154" s="474"/>
      <c r="AN154" s="474"/>
      <c r="AO154" s="36" t="s">
        <v>744</v>
      </c>
      <c r="AP154" s="474"/>
      <c r="AQ154" s="474"/>
      <c r="AR154" s="475"/>
      <c r="AS154" s="15"/>
      <c r="AT154" s="16"/>
      <c r="AU154" s="16"/>
      <c r="AV154" s="16"/>
      <c r="AW154" s="16"/>
      <c r="AX154" s="16"/>
      <c r="AY154" s="16"/>
      <c r="AZ154" s="16"/>
      <c r="BA154" s="16"/>
      <c r="BB154" s="16"/>
      <c r="BC154" s="16"/>
      <c r="BD154" s="16"/>
      <c r="BE154" s="16"/>
      <c r="BF154" s="16"/>
      <c r="BG154" s="17"/>
    </row>
    <row r="155" spans="1:59" ht="14.25" thickTop="1" x14ac:dyDescent="0.15">
      <c r="A155" s="476">
        <v>75</v>
      </c>
      <c r="B155" s="478"/>
      <c r="C155" s="479"/>
      <c r="D155" s="479"/>
      <c r="E155" s="479"/>
      <c r="F155" s="479"/>
      <c r="G155" s="479"/>
      <c r="H155" s="479"/>
      <c r="I155" s="479"/>
      <c r="J155" s="479"/>
      <c r="K155" s="479"/>
      <c r="L155" s="479"/>
      <c r="M155" s="480"/>
      <c r="N155" s="484"/>
      <c r="O155" s="485"/>
      <c r="P155" s="488" t="s">
        <v>25</v>
      </c>
      <c r="Q155" s="490"/>
      <c r="R155" s="491"/>
      <c r="S155" s="494" t="str">
        <f t="shared" ref="S155" si="73">IF(BV155="","県名")</f>
        <v>県名</v>
      </c>
      <c r="T155" s="495"/>
      <c r="U155" s="495"/>
      <c r="V155" s="495"/>
      <c r="W155" s="498" t="s">
        <v>32</v>
      </c>
      <c r="X155" s="498"/>
      <c r="Y155" s="498"/>
      <c r="Z155" s="498"/>
      <c r="AA155" s="498"/>
      <c r="AB155" s="500" t="s">
        <v>745</v>
      </c>
      <c r="AC155" s="501"/>
      <c r="AD155" s="501"/>
      <c r="AE155" s="501"/>
      <c r="AF155" s="501"/>
      <c r="AG155" s="502"/>
      <c r="AH155" s="505"/>
      <c r="AI155" s="506"/>
      <c r="AJ155" s="506"/>
      <c r="AK155" s="35" t="s">
        <v>25</v>
      </c>
      <c r="AL155" s="471"/>
      <c r="AM155" s="471"/>
      <c r="AN155" s="471"/>
      <c r="AO155" s="35" t="s">
        <v>25</v>
      </c>
      <c r="AP155" s="471"/>
      <c r="AQ155" s="471"/>
      <c r="AR155" s="472"/>
      <c r="AS155" s="18"/>
      <c r="AT155" s="19"/>
      <c r="AU155" s="19"/>
      <c r="AV155" s="19"/>
      <c r="AW155" s="19"/>
      <c r="AX155" s="19"/>
      <c r="AY155" s="19"/>
      <c r="AZ155" s="19"/>
      <c r="BA155" s="19"/>
      <c r="BB155" s="19"/>
      <c r="BC155" s="19"/>
      <c r="BD155" s="19"/>
      <c r="BE155" s="19"/>
      <c r="BF155" s="19"/>
      <c r="BG155" s="20"/>
    </row>
    <row r="156" spans="1:59" ht="14.25" thickBot="1" x14ac:dyDescent="0.2">
      <c r="A156" s="477"/>
      <c r="B156" s="481"/>
      <c r="C156" s="482"/>
      <c r="D156" s="482"/>
      <c r="E156" s="482"/>
      <c r="F156" s="482"/>
      <c r="G156" s="482"/>
      <c r="H156" s="482"/>
      <c r="I156" s="482"/>
      <c r="J156" s="482"/>
      <c r="K156" s="482"/>
      <c r="L156" s="482"/>
      <c r="M156" s="483"/>
      <c r="N156" s="486"/>
      <c r="O156" s="487"/>
      <c r="P156" s="489"/>
      <c r="Q156" s="492"/>
      <c r="R156" s="493"/>
      <c r="S156" s="496"/>
      <c r="T156" s="497"/>
      <c r="U156" s="497"/>
      <c r="V156" s="497"/>
      <c r="W156" s="499"/>
      <c r="X156" s="499"/>
      <c r="Y156" s="499"/>
      <c r="Z156" s="499"/>
      <c r="AA156" s="499"/>
      <c r="AB156" s="503"/>
      <c r="AC156" s="503"/>
      <c r="AD156" s="503"/>
      <c r="AE156" s="503"/>
      <c r="AF156" s="503"/>
      <c r="AG156" s="504"/>
      <c r="AH156" s="473"/>
      <c r="AI156" s="474"/>
      <c r="AJ156" s="474"/>
      <c r="AK156" s="36" t="s">
        <v>744</v>
      </c>
      <c r="AL156" s="474"/>
      <c r="AM156" s="474"/>
      <c r="AN156" s="474"/>
      <c r="AO156" s="36" t="s">
        <v>744</v>
      </c>
      <c r="AP156" s="474"/>
      <c r="AQ156" s="474"/>
      <c r="AR156" s="475"/>
      <c r="AS156" s="21"/>
      <c r="AT156" s="22"/>
      <c r="AU156" s="22"/>
      <c r="AV156" s="22"/>
      <c r="AW156" s="22"/>
      <c r="AX156" s="22"/>
      <c r="AY156" s="22"/>
      <c r="AZ156" s="22"/>
      <c r="BA156" s="22"/>
      <c r="BB156" s="22"/>
      <c r="BC156" s="22"/>
      <c r="BD156" s="22"/>
      <c r="BE156" s="22"/>
      <c r="BF156" s="22"/>
      <c r="BG156" s="23"/>
    </row>
    <row r="157" spans="1:59" ht="14.25" thickTop="1" x14ac:dyDescent="0.15">
      <c r="A157" s="476">
        <v>76</v>
      </c>
      <c r="B157" s="478"/>
      <c r="C157" s="479"/>
      <c r="D157" s="479"/>
      <c r="E157" s="479"/>
      <c r="F157" s="479"/>
      <c r="G157" s="479"/>
      <c r="H157" s="479"/>
      <c r="I157" s="479"/>
      <c r="J157" s="479"/>
      <c r="K157" s="479"/>
      <c r="L157" s="479"/>
      <c r="M157" s="480"/>
      <c r="N157" s="484"/>
      <c r="O157" s="485"/>
      <c r="P157" s="488" t="s">
        <v>25</v>
      </c>
      <c r="Q157" s="490"/>
      <c r="R157" s="491"/>
      <c r="S157" s="494" t="str">
        <f t="shared" ref="S157" si="74">IF(BV157="","県名")</f>
        <v>県名</v>
      </c>
      <c r="T157" s="495"/>
      <c r="U157" s="495"/>
      <c r="V157" s="495"/>
      <c r="W157" s="498" t="s">
        <v>32</v>
      </c>
      <c r="X157" s="498"/>
      <c r="Y157" s="498"/>
      <c r="Z157" s="498"/>
      <c r="AA157" s="498"/>
      <c r="AB157" s="500" t="s">
        <v>745</v>
      </c>
      <c r="AC157" s="501"/>
      <c r="AD157" s="501"/>
      <c r="AE157" s="501"/>
      <c r="AF157" s="501"/>
      <c r="AG157" s="502"/>
      <c r="AH157" s="505"/>
      <c r="AI157" s="506"/>
      <c r="AJ157" s="506"/>
      <c r="AK157" s="35" t="s">
        <v>25</v>
      </c>
      <c r="AL157" s="471"/>
      <c r="AM157" s="471"/>
      <c r="AN157" s="471"/>
      <c r="AO157" s="35" t="s">
        <v>25</v>
      </c>
      <c r="AP157" s="471"/>
      <c r="AQ157" s="471"/>
      <c r="AR157" s="472"/>
      <c r="AS157" s="12"/>
      <c r="AT157" s="13"/>
      <c r="AU157" s="13"/>
      <c r="AV157" s="13"/>
      <c r="AW157" s="13"/>
      <c r="AX157" s="13"/>
      <c r="AY157" s="13"/>
      <c r="AZ157" s="13"/>
      <c r="BA157" s="13"/>
      <c r="BB157" s="13"/>
      <c r="BC157" s="13"/>
      <c r="BD157" s="13"/>
      <c r="BE157" s="13"/>
      <c r="BF157" s="13"/>
      <c r="BG157" s="14"/>
    </row>
    <row r="158" spans="1:59" ht="14.25" thickBot="1" x14ac:dyDescent="0.2">
      <c r="A158" s="477"/>
      <c r="B158" s="481"/>
      <c r="C158" s="482"/>
      <c r="D158" s="482"/>
      <c r="E158" s="482"/>
      <c r="F158" s="482"/>
      <c r="G158" s="482"/>
      <c r="H158" s="482"/>
      <c r="I158" s="482"/>
      <c r="J158" s="482"/>
      <c r="K158" s="482"/>
      <c r="L158" s="482"/>
      <c r="M158" s="483"/>
      <c r="N158" s="486"/>
      <c r="O158" s="487"/>
      <c r="P158" s="489"/>
      <c r="Q158" s="492"/>
      <c r="R158" s="493"/>
      <c r="S158" s="496"/>
      <c r="T158" s="497"/>
      <c r="U158" s="497"/>
      <c r="V158" s="497"/>
      <c r="W158" s="499"/>
      <c r="X158" s="499"/>
      <c r="Y158" s="499"/>
      <c r="Z158" s="499"/>
      <c r="AA158" s="499"/>
      <c r="AB158" s="503"/>
      <c r="AC158" s="503"/>
      <c r="AD158" s="503"/>
      <c r="AE158" s="503"/>
      <c r="AF158" s="503"/>
      <c r="AG158" s="504"/>
      <c r="AH158" s="473"/>
      <c r="AI158" s="474"/>
      <c r="AJ158" s="474"/>
      <c r="AK158" s="36" t="s">
        <v>744</v>
      </c>
      <c r="AL158" s="474"/>
      <c r="AM158" s="474"/>
      <c r="AN158" s="474"/>
      <c r="AO158" s="36" t="s">
        <v>744</v>
      </c>
      <c r="AP158" s="474"/>
      <c r="AQ158" s="474"/>
      <c r="AR158" s="475"/>
      <c r="AS158" s="15"/>
      <c r="AT158" s="16"/>
      <c r="AU158" s="16"/>
      <c r="AV158" s="16"/>
      <c r="AW158" s="16"/>
      <c r="AX158" s="16"/>
      <c r="AY158" s="16"/>
      <c r="AZ158" s="16"/>
      <c r="BA158" s="16"/>
      <c r="BB158" s="16"/>
      <c r="BC158" s="16"/>
      <c r="BD158" s="16"/>
      <c r="BE158" s="16"/>
      <c r="BF158" s="16"/>
      <c r="BG158" s="17"/>
    </row>
    <row r="159" spans="1:59" ht="14.25" thickTop="1" x14ac:dyDescent="0.15">
      <c r="A159" s="476">
        <v>77</v>
      </c>
      <c r="B159" s="478"/>
      <c r="C159" s="479"/>
      <c r="D159" s="479"/>
      <c r="E159" s="479"/>
      <c r="F159" s="479"/>
      <c r="G159" s="479"/>
      <c r="H159" s="479"/>
      <c r="I159" s="479"/>
      <c r="J159" s="479"/>
      <c r="K159" s="479"/>
      <c r="L159" s="479"/>
      <c r="M159" s="480"/>
      <c r="N159" s="484"/>
      <c r="O159" s="485"/>
      <c r="P159" s="488" t="s">
        <v>25</v>
      </c>
      <c r="Q159" s="490"/>
      <c r="R159" s="491"/>
      <c r="S159" s="494" t="str">
        <f t="shared" ref="S159" si="75">IF(BV159="","県名")</f>
        <v>県名</v>
      </c>
      <c r="T159" s="495"/>
      <c r="U159" s="495"/>
      <c r="V159" s="495"/>
      <c r="W159" s="498" t="s">
        <v>32</v>
      </c>
      <c r="X159" s="498"/>
      <c r="Y159" s="498"/>
      <c r="Z159" s="498"/>
      <c r="AA159" s="498"/>
      <c r="AB159" s="500" t="s">
        <v>745</v>
      </c>
      <c r="AC159" s="501"/>
      <c r="AD159" s="501"/>
      <c r="AE159" s="501"/>
      <c r="AF159" s="501"/>
      <c r="AG159" s="502"/>
      <c r="AH159" s="505"/>
      <c r="AI159" s="506"/>
      <c r="AJ159" s="506"/>
      <c r="AK159" s="35" t="s">
        <v>25</v>
      </c>
      <c r="AL159" s="471"/>
      <c r="AM159" s="471"/>
      <c r="AN159" s="471"/>
      <c r="AO159" s="35" t="s">
        <v>25</v>
      </c>
      <c r="AP159" s="471"/>
      <c r="AQ159" s="471"/>
      <c r="AR159" s="472"/>
      <c r="AS159" s="18"/>
      <c r="AT159" s="19"/>
      <c r="AU159" s="19"/>
      <c r="AV159" s="19"/>
      <c r="AW159" s="19"/>
      <c r="AX159" s="19"/>
      <c r="AY159" s="19"/>
      <c r="AZ159" s="19"/>
      <c r="BA159" s="19"/>
      <c r="BB159" s="19"/>
      <c r="BC159" s="19"/>
      <c r="BD159" s="19"/>
      <c r="BE159" s="19"/>
      <c r="BF159" s="19"/>
      <c r="BG159" s="20"/>
    </row>
    <row r="160" spans="1:59" ht="14.25" thickBot="1" x14ac:dyDescent="0.2">
      <c r="A160" s="477"/>
      <c r="B160" s="481"/>
      <c r="C160" s="482"/>
      <c r="D160" s="482"/>
      <c r="E160" s="482"/>
      <c r="F160" s="482"/>
      <c r="G160" s="482"/>
      <c r="H160" s="482"/>
      <c r="I160" s="482"/>
      <c r="J160" s="482"/>
      <c r="K160" s="482"/>
      <c r="L160" s="482"/>
      <c r="M160" s="483"/>
      <c r="N160" s="486"/>
      <c r="O160" s="487"/>
      <c r="P160" s="489"/>
      <c r="Q160" s="492"/>
      <c r="R160" s="493"/>
      <c r="S160" s="496"/>
      <c r="T160" s="497"/>
      <c r="U160" s="497"/>
      <c r="V160" s="497"/>
      <c r="W160" s="499"/>
      <c r="X160" s="499"/>
      <c r="Y160" s="499"/>
      <c r="Z160" s="499"/>
      <c r="AA160" s="499"/>
      <c r="AB160" s="503"/>
      <c r="AC160" s="503"/>
      <c r="AD160" s="503"/>
      <c r="AE160" s="503"/>
      <c r="AF160" s="503"/>
      <c r="AG160" s="504"/>
      <c r="AH160" s="473"/>
      <c r="AI160" s="474"/>
      <c r="AJ160" s="474"/>
      <c r="AK160" s="36" t="s">
        <v>744</v>
      </c>
      <c r="AL160" s="474"/>
      <c r="AM160" s="474"/>
      <c r="AN160" s="474"/>
      <c r="AO160" s="36" t="s">
        <v>744</v>
      </c>
      <c r="AP160" s="474"/>
      <c r="AQ160" s="474"/>
      <c r="AR160" s="475"/>
      <c r="AS160" s="21"/>
      <c r="AT160" s="22"/>
      <c r="AU160" s="22"/>
      <c r="AV160" s="22"/>
      <c r="AW160" s="22"/>
      <c r="AX160" s="22"/>
      <c r="AY160" s="22"/>
      <c r="AZ160" s="22"/>
      <c r="BA160" s="22"/>
      <c r="BB160" s="22"/>
      <c r="BC160" s="22"/>
      <c r="BD160" s="22"/>
      <c r="BE160" s="22"/>
      <c r="BF160" s="22"/>
      <c r="BG160" s="23"/>
    </row>
    <row r="161" spans="1:59" ht="14.25" thickTop="1" x14ac:dyDescent="0.15">
      <c r="A161" s="476">
        <v>78</v>
      </c>
      <c r="B161" s="478"/>
      <c r="C161" s="479"/>
      <c r="D161" s="479"/>
      <c r="E161" s="479"/>
      <c r="F161" s="479"/>
      <c r="G161" s="479"/>
      <c r="H161" s="479"/>
      <c r="I161" s="479"/>
      <c r="J161" s="479"/>
      <c r="K161" s="479"/>
      <c r="L161" s="479"/>
      <c r="M161" s="480"/>
      <c r="N161" s="484"/>
      <c r="O161" s="485"/>
      <c r="P161" s="488" t="s">
        <v>25</v>
      </c>
      <c r="Q161" s="490"/>
      <c r="R161" s="491"/>
      <c r="S161" s="494" t="str">
        <f t="shared" ref="S161" si="76">IF(BV161="","県名")</f>
        <v>県名</v>
      </c>
      <c r="T161" s="495"/>
      <c r="U161" s="495"/>
      <c r="V161" s="495"/>
      <c r="W161" s="498" t="s">
        <v>32</v>
      </c>
      <c r="X161" s="498"/>
      <c r="Y161" s="498"/>
      <c r="Z161" s="498"/>
      <c r="AA161" s="498"/>
      <c r="AB161" s="500" t="s">
        <v>745</v>
      </c>
      <c r="AC161" s="501"/>
      <c r="AD161" s="501"/>
      <c r="AE161" s="501"/>
      <c r="AF161" s="501"/>
      <c r="AG161" s="502"/>
      <c r="AH161" s="505"/>
      <c r="AI161" s="506"/>
      <c r="AJ161" s="506"/>
      <c r="AK161" s="35" t="s">
        <v>25</v>
      </c>
      <c r="AL161" s="471"/>
      <c r="AM161" s="471"/>
      <c r="AN161" s="471"/>
      <c r="AO161" s="35" t="s">
        <v>25</v>
      </c>
      <c r="AP161" s="471"/>
      <c r="AQ161" s="471"/>
      <c r="AR161" s="472"/>
      <c r="AS161" s="12"/>
      <c r="AT161" s="13"/>
      <c r="AU161" s="13"/>
      <c r="AV161" s="13"/>
      <c r="AW161" s="13"/>
      <c r="AX161" s="13"/>
      <c r="AY161" s="13"/>
      <c r="AZ161" s="13"/>
      <c r="BA161" s="13"/>
      <c r="BB161" s="13"/>
      <c r="BC161" s="13"/>
      <c r="BD161" s="13"/>
      <c r="BE161" s="13"/>
      <c r="BF161" s="13"/>
      <c r="BG161" s="14"/>
    </row>
    <row r="162" spans="1:59" ht="14.25" thickBot="1" x14ac:dyDescent="0.2">
      <c r="A162" s="477"/>
      <c r="B162" s="481"/>
      <c r="C162" s="482"/>
      <c r="D162" s="482"/>
      <c r="E162" s="482"/>
      <c r="F162" s="482"/>
      <c r="G162" s="482"/>
      <c r="H162" s="482"/>
      <c r="I162" s="482"/>
      <c r="J162" s="482"/>
      <c r="K162" s="482"/>
      <c r="L162" s="482"/>
      <c r="M162" s="483"/>
      <c r="N162" s="486"/>
      <c r="O162" s="487"/>
      <c r="P162" s="489"/>
      <c r="Q162" s="492"/>
      <c r="R162" s="493"/>
      <c r="S162" s="496"/>
      <c r="T162" s="497"/>
      <c r="U162" s="497"/>
      <c r="V162" s="497"/>
      <c r="W162" s="499"/>
      <c r="X162" s="499"/>
      <c r="Y162" s="499"/>
      <c r="Z162" s="499"/>
      <c r="AA162" s="499"/>
      <c r="AB162" s="503"/>
      <c r="AC162" s="503"/>
      <c r="AD162" s="503"/>
      <c r="AE162" s="503"/>
      <c r="AF162" s="503"/>
      <c r="AG162" s="504"/>
      <c r="AH162" s="473"/>
      <c r="AI162" s="474"/>
      <c r="AJ162" s="474"/>
      <c r="AK162" s="36" t="s">
        <v>744</v>
      </c>
      <c r="AL162" s="474"/>
      <c r="AM162" s="474"/>
      <c r="AN162" s="474"/>
      <c r="AO162" s="36" t="s">
        <v>744</v>
      </c>
      <c r="AP162" s="474"/>
      <c r="AQ162" s="474"/>
      <c r="AR162" s="475"/>
      <c r="AS162" s="15"/>
      <c r="AT162" s="16"/>
      <c r="AU162" s="16"/>
      <c r="AV162" s="16"/>
      <c r="AW162" s="16"/>
      <c r="AX162" s="16"/>
      <c r="AY162" s="16"/>
      <c r="AZ162" s="16"/>
      <c r="BA162" s="16"/>
      <c r="BB162" s="16"/>
      <c r="BC162" s="16"/>
      <c r="BD162" s="16"/>
      <c r="BE162" s="16"/>
      <c r="BF162" s="16"/>
      <c r="BG162" s="17"/>
    </row>
    <row r="163" spans="1:59" ht="14.25" thickTop="1" x14ac:dyDescent="0.15">
      <c r="A163" s="476">
        <v>79</v>
      </c>
      <c r="B163" s="478"/>
      <c r="C163" s="479"/>
      <c r="D163" s="479"/>
      <c r="E163" s="479"/>
      <c r="F163" s="479"/>
      <c r="G163" s="479"/>
      <c r="H163" s="479"/>
      <c r="I163" s="479"/>
      <c r="J163" s="479"/>
      <c r="K163" s="479"/>
      <c r="L163" s="479"/>
      <c r="M163" s="480"/>
      <c r="N163" s="484"/>
      <c r="O163" s="485"/>
      <c r="P163" s="488" t="s">
        <v>25</v>
      </c>
      <c r="Q163" s="490"/>
      <c r="R163" s="491"/>
      <c r="S163" s="494" t="str">
        <f t="shared" ref="S163" si="77">IF(BV163="","県名")</f>
        <v>県名</v>
      </c>
      <c r="T163" s="495"/>
      <c r="U163" s="495"/>
      <c r="V163" s="495"/>
      <c r="W163" s="498" t="s">
        <v>32</v>
      </c>
      <c r="X163" s="498"/>
      <c r="Y163" s="498"/>
      <c r="Z163" s="498"/>
      <c r="AA163" s="498"/>
      <c r="AB163" s="500" t="s">
        <v>745</v>
      </c>
      <c r="AC163" s="501"/>
      <c r="AD163" s="501"/>
      <c r="AE163" s="501"/>
      <c r="AF163" s="501"/>
      <c r="AG163" s="502"/>
      <c r="AH163" s="505"/>
      <c r="AI163" s="506"/>
      <c r="AJ163" s="506"/>
      <c r="AK163" s="35" t="s">
        <v>25</v>
      </c>
      <c r="AL163" s="471"/>
      <c r="AM163" s="471"/>
      <c r="AN163" s="471"/>
      <c r="AO163" s="35" t="s">
        <v>25</v>
      </c>
      <c r="AP163" s="471"/>
      <c r="AQ163" s="471"/>
      <c r="AR163" s="472"/>
      <c r="AS163" s="18"/>
      <c r="AT163" s="19"/>
      <c r="AU163" s="19"/>
      <c r="AV163" s="19"/>
      <c r="AW163" s="19"/>
      <c r="AX163" s="19"/>
      <c r="AY163" s="19"/>
      <c r="AZ163" s="19"/>
      <c r="BA163" s="19"/>
      <c r="BB163" s="19"/>
      <c r="BC163" s="19"/>
      <c r="BD163" s="19"/>
      <c r="BE163" s="19"/>
      <c r="BF163" s="19"/>
      <c r="BG163" s="20"/>
    </row>
    <row r="164" spans="1:59" ht="14.25" thickBot="1" x14ac:dyDescent="0.2">
      <c r="A164" s="477"/>
      <c r="B164" s="481"/>
      <c r="C164" s="482"/>
      <c r="D164" s="482"/>
      <c r="E164" s="482"/>
      <c r="F164" s="482"/>
      <c r="G164" s="482"/>
      <c r="H164" s="482"/>
      <c r="I164" s="482"/>
      <c r="J164" s="482"/>
      <c r="K164" s="482"/>
      <c r="L164" s="482"/>
      <c r="M164" s="483"/>
      <c r="N164" s="486"/>
      <c r="O164" s="487"/>
      <c r="P164" s="489"/>
      <c r="Q164" s="492"/>
      <c r="R164" s="493"/>
      <c r="S164" s="496"/>
      <c r="T164" s="497"/>
      <c r="U164" s="497"/>
      <c r="V164" s="497"/>
      <c r="W164" s="499"/>
      <c r="X164" s="499"/>
      <c r="Y164" s="499"/>
      <c r="Z164" s="499"/>
      <c r="AA164" s="499"/>
      <c r="AB164" s="503"/>
      <c r="AC164" s="503"/>
      <c r="AD164" s="503"/>
      <c r="AE164" s="503"/>
      <c r="AF164" s="503"/>
      <c r="AG164" s="504"/>
      <c r="AH164" s="473"/>
      <c r="AI164" s="474"/>
      <c r="AJ164" s="474"/>
      <c r="AK164" s="36" t="s">
        <v>744</v>
      </c>
      <c r="AL164" s="474"/>
      <c r="AM164" s="474"/>
      <c r="AN164" s="474"/>
      <c r="AO164" s="36" t="s">
        <v>744</v>
      </c>
      <c r="AP164" s="474"/>
      <c r="AQ164" s="474"/>
      <c r="AR164" s="475"/>
      <c r="AS164" s="21"/>
      <c r="AT164" s="22"/>
      <c r="AU164" s="22"/>
      <c r="AV164" s="22"/>
      <c r="AW164" s="22"/>
      <c r="AX164" s="22"/>
      <c r="AY164" s="22"/>
      <c r="AZ164" s="22"/>
      <c r="BA164" s="22"/>
      <c r="BB164" s="22"/>
      <c r="BC164" s="22"/>
      <c r="BD164" s="22"/>
      <c r="BE164" s="22"/>
      <c r="BF164" s="22"/>
      <c r="BG164" s="23"/>
    </row>
    <row r="165" spans="1:59" ht="14.25" thickTop="1" x14ac:dyDescent="0.15">
      <c r="A165" s="476">
        <v>80</v>
      </c>
      <c r="B165" s="478"/>
      <c r="C165" s="479"/>
      <c r="D165" s="479"/>
      <c r="E165" s="479"/>
      <c r="F165" s="479"/>
      <c r="G165" s="479"/>
      <c r="H165" s="479"/>
      <c r="I165" s="479"/>
      <c r="J165" s="479"/>
      <c r="K165" s="479"/>
      <c r="L165" s="479"/>
      <c r="M165" s="480"/>
      <c r="N165" s="484"/>
      <c r="O165" s="485"/>
      <c r="P165" s="488" t="s">
        <v>25</v>
      </c>
      <c r="Q165" s="490"/>
      <c r="R165" s="491"/>
      <c r="S165" s="494" t="str">
        <f t="shared" ref="S165" si="78">IF(BV165="","県名")</f>
        <v>県名</v>
      </c>
      <c r="T165" s="495"/>
      <c r="U165" s="495"/>
      <c r="V165" s="495"/>
      <c r="W165" s="498" t="s">
        <v>32</v>
      </c>
      <c r="X165" s="498"/>
      <c r="Y165" s="498"/>
      <c r="Z165" s="498"/>
      <c r="AA165" s="498"/>
      <c r="AB165" s="500" t="s">
        <v>745</v>
      </c>
      <c r="AC165" s="501"/>
      <c r="AD165" s="501"/>
      <c r="AE165" s="501"/>
      <c r="AF165" s="501"/>
      <c r="AG165" s="502"/>
      <c r="AH165" s="505"/>
      <c r="AI165" s="506"/>
      <c r="AJ165" s="506"/>
      <c r="AK165" s="35" t="s">
        <v>25</v>
      </c>
      <c r="AL165" s="471"/>
      <c r="AM165" s="471"/>
      <c r="AN165" s="471"/>
      <c r="AO165" s="35" t="s">
        <v>25</v>
      </c>
      <c r="AP165" s="471"/>
      <c r="AQ165" s="471"/>
      <c r="AR165" s="472"/>
      <c r="AS165" s="18"/>
      <c r="AT165" s="19"/>
      <c r="AU165" s="19"/>
      <c r="AV165" s="19"/>
      <c r="AW165" s="19"/>
      <c r="AX165" s="19"/>
      <c r="AY165" s="19"/>
      <c r="AZ165" s="19"/>
      <c r="BA165" s="19"/>
      <c r="BB165" s="19"/>
      <c r="BC165" s="19"/>
      <c r="BD165" s="19"/>
      <c r="BE165" s="19"/>
      <c r="BF165" s="19"/>
      <c r="BG165" s="20"/>
    </row>
    <row r="166" spans="1:59" ht="14.25" thickBot="1" x14ac:dyDescent="0.2">
      <c r="A166" s="477"/>
      <c r="B166" s="481"/>
      <c r="C166" s="482"/>
      <c r="D166" s="482"/>
      <c r="E166" s="482"/>
      <c r="F166" s="482"/>
      <c r="G166" s="482"/>
      <c r="H166" s="482"/>
      <c r="I166" s="482"/>
      <c r="J166" s="482"/>
      <c r="K166" s="482"/>
      <c r="L166" s="482"/>
      <c r="M166" s="483"/>
      <c r="N166" s="486"/>
      <c r="O166" s="487"/>
      <c r="P166" s="489"/>
      <c r="Q166" s="492"/>
      <c r="R166" s="493"/>
      <c r="S166" s="496"/>
      <c r="T166" s="497"/>
      <c r="U166" s="497"/>
      <c r="V166" s="497"/>
      <c r="W166" s="499"/>
      <c r="X166" s="499"/>
      <c r="Y166" s="499"/>
      <c r="Z166" s="499"/>
      <c r="AA166" s="499"/>
      <c r="AB166" s="503"/>
      <c r="AC166" s="503"/>
      <c r="AD166" s="503"/>
      <c r="AE166" s="503"/>
      <c r="AF166" s="503"/>
      <c r="AG166" s="504"/>
      <c r="AH166" s="473"/>
      <c r="AI166" s="474"/>
      <c r="AJ166" s="474"/>
      <c r="AK166" s="36" t="s">
        <v>744</v>
      </c>
      <c r="AL166" s="474"/>
      <c r="AM166" s="474"/>
      <c r="AN166" s="474"/>
      <c r="AO166" s="36" t="s">
        <v>744</v>
      </c>
      <c r="AP166" s="474"/>
      <c r="AQ166" s="474"/>
      <c r="AR166" s="475"/>
      <c r="AS166" s="21"/>
      <c r="AT166" s="22"/>
      <c r="AU166" s="22"/>
      <c r="AV166" s="22"/>
      <c r="AW166" s="22"/>
      <c r="AX166" s="22"/>
      <c r="AY166" s="22"/>
      <c r="AZ166" s="22"/>
      <c r="BA166" s="22"/>
      <c r="BB166" s="22"/>
      <c r="BC166" s="22"/>
      <c r="BD166" s="22"/>
      <c r="BE166" s="22"/>
      <c r="BF166" s="22"/>
      <c r="BG166" s="23"/>
    </row>
    <row r="167" spans="1:59" ht="14.25" thickTop="1" x14ac:dyDescent="0.15">
      <c r="A167" s="476">
        <v>81</v>
      </c>
      <c r="B167" s="478"/>
      <c r="C167" s="479"/>
      <c r="D167" s="479"/>
      <c r="E167" s="479"/>
      <c r="F167" s="479"/>
      <c r="G167" s="479"/>
      <c r="H167" s="479"/>
      <c r="I167" s="479"/>
      <c r="J167" s="479"/>
      <c r="K167" s="479"/>
      <c r="L167" s="479"/>
      <c r="M167" s="480"/>
      <c r="N167" s="484"/>
      <c r="O167" s="485"/>
      <c r="P167" s="488" t="s">
        <v>25</v>
      </c>
      <c r="Q167" s="490"/>
      <c r="R167" s="491"/>
      <c r="S167" s="494" t="str">
        <f t="shared" ref="S167" si="79">IF(BV167="","県名")</f>
        <v>県名</v>
      </c>
      <c r="T167" s="495"/>
      <c r="U167" s="495"/>
      <c r="V167" s="495"/>
      <c r="W167" s="498" t="s">
        <v>32</v>
      </c>
      <c r="X167" s="498"/>
      <c r="Y167" s="498"/>
      <c r="Z167" s="498"/>
      <c r="AA167" s="498"/>
      <c r="AB167" s="500" t="s">
        <v>745</v>
      </c>
      <c r="AC167" s="501"/>
      <c r="AD167" s="501"/>
      <c r="AE167" s="501"/>
      <c r="AF167" s="501"/>
      <c r="AG167" s="502"/>
      <c r="AH167" s="505"/>
      <c r="AI167" s="506"/>
      <c r="AJ167" s="506"/>
      <c r="AK167" s="35" t="s">
        <v>25</v>
      </c>
      <c r="AL167" s="471"/>
      <c r="AM167" s="471"/>
      <c r="AN167" s="471"/>
      <c r="AO167" s="35" t="s">
        <v>25</v>
      </c>
      <c r="AP167" s="471"/>
      <c r="AQ167" s="471"/>
      <c r="AR167" s="472"/>
      <c r="AS167" s="12"/>
      <c r="AT167" s="13"/>
      <c r="AU167" s="13"/>
      <c r="AV167" s="13"/>
      <c r="AW167" s="13"/>
      <c r="AX167" s="13"/>
      <c r="AY167" s="13"/>
      <c r="AZ167" s="13"/>
      <c r="BA167" s="13"/>
      <c r="BB167" s="13"/>
      <c r="BC167" s="13"/>
      <c r="BD167" s="13"/>
      <c r="BE167" s="13"/>
      <c r="BF167" s="13"/>
      <c r="BG167" s="14"/>
    </row>
    <row r="168" spans="1:59" ht="14.25" thickBot="1" x14ac:dyDescent="0.2">
      <c r="A168" s="477"/>
      <c r="B168" s="481"/>
      <c r="C168" s="482"/>
      <c r="D168" s="482"/>
      <c r="E168" s="482"/>
      <c r="F168" s="482"/>
      <c r="G168" s="482"/>
      <c r="H168" s="482"/>
      <c r="I168" s="482"/>
      <c r="J168" s="482"/>
      <c r="K168" s="482"/>
      <c r="L168" s="482"/>
      <c r="M168" s="483"/>
      <c r="N168" s="486"/>
      <c r="O168" s="487"/>
      <c r="P168" s="489"/>
      <c r="Q168" s="492"/>
      <c r="R168" s="493"/>
      <c r="S168" s="496"/>
      <c r="T168" s="497"/>
      <c r="U168" s="497"/>
      <c r="V168" s="497"/>
      <c r="W168" s="499"/>
      <c r="X168" s="499"/>
      <c r="Y168" s="499"/>
      <c r="Z168" s="499"/>
      <c r="AA168" s="499"/>
      <c r="AB168" s="503"/>
      <c r="AC168" s="503"/>
      <c r="AD168" s="503"/>
      <c r="AE168" s="503"/>
      <c r="AF168" s="503"/>
      <c r="AG168" s="504"/>
      <c r="AH168" s="473"/>
      <c r="AI168" s="474"/>
      <c r="AJ168" s="474"/>
      <c r="AK168" s="36" t="s">
        <v>744</v>
      </c>
      <c r="AL168" s="474"/>
      <c r="AM168" s="474"/>
      <c r="AN168" s="474"/>
      <c r="AO168" s="36" t="s">
        <v>744</v>
      </c>
      <c r="AP168" s="474"/>
      <c r="AQ168" s="474"/>
      <c r="AR168" s="475"/>
      <c r="AS168" s="15"/>
      <c r="AT168" s="16"/>
      <c r="AU168" s="16"/>
      <c r="AV168" s="16"/>
      <c r="AW168" s="16"/>
      <c r="AX168" s="16"/>
      <c r="AY168" s="16"/>
      <c r="AZ168" s="16"/>
      <c r="BA168" s="16"/>
      <c r="BB168" s="16"/>
      <c r="BC168" s="16"/>
      <c r="BD168" s="16"/>
      <c r="BE168" s="16"/>
      <c r="BF168" s="16"/>
      <c r="BG168" s="17"/>
    </row>
    <row r="169" spans="1:59" ht="14.25" thickTop="1" x14ac:dyDescent="0.15">
      <c r="A169" s="476">
        <v>82</v>
      </c>
      <c r="B169" s="478"/>
      <c r="C169" s="479"/>
      <c r="D169" s="479"/>
      <c r="E169" s="479"/>
      <c r="F169" s="479"/>
      <c r="G169" s="479"/>
      <c r="H169" s="479"/>
      <c r="I169" s="479"/>
      <c r="J169" s="479"/>
      <c r="K169" s="479"/>
      <c r="L169" s="479"/>
      <c r="M169" s="480"/>
      <c r="N169" s="484"/>
      <c r="O169" s="485"/>
      <c r="P169" s="488" t="s">
        <v>25</v>
      </c>
      <c r="Q169" s="490"/>
      <c r="R169" s="491"/>
      <c r="S169" s="494" t="str">
        <f t="shared" ref="S169" si="80">IF(BV169="","県名")</f>
        <v>県名</v>
      </c>
      <c r="T169" s="495"/>
      <c r="U169" s="495"/>
      <c r="V169" s="495"/>
      <c r="W169" s="498" t="s">
        <v>32</v>
      </c>
      <c r="X169" s="498"/>
      <c r="Y169" s="498"/>
      <c r="Z169" s="498"/>
      <c r="AA169" s="498"/>
      <c r="AB169" s="500" t="s">
        <v>745</v>
      </c>
      <c r="AC169" s="501"/>
      <c r="AD169" s="501"/>
      <c r="AE169" s="501"/>
      <c r="AF169" s="501"/>
      <c r="AG169" s="502"/>
      <c r="AH169" s="505"/>
      <c r="AI169" s="506"/>
      <c r="AJ169" s="506"/>
      <c r="AK169" s="35" t="s">
        <v>25</v>
      </c>
      <c r="AL169" s="471"/>
      <c r="AM169" s="471"/>
      <c r="AN169" s="471"/>
      <c r="AO169" s="35" t="s">
        <v>25</v>
      </c>
      <c r="AP169" s="471"/>
      <c r="AQ169" s="471"/>
      <c r="AR169" s="472"/>
      <c r="AS169" s="18"/>
      <c r="AT169" s="19"/>
      <c r="AU169" s="19"/>
      <c r="AV169" s="19"/>
      <c r="AW169" s="19"/>
      <c r="AX169" s="19"/>
      <c r="AY169" s="19"/>
      <c r="AZ169" s="19"/>
      <c r="BA169" s="19"/>
      <c r="BB169" s="19"/>
      <c r="BC169" s="19"/>
      <c r="BD169" s="19"/>
      <c r="BE169" s="19"/>
      <c r="BF169" s="19"/>
      <c r="BG169" s="20"/>
    </row>
    <row r="170" spans="1:59" ht="14.25" thickBot="1" x14ac:dyDescent="0.2">
      <c r="A170" s="477"/>
      <c r="B170" s="481"/>
      <c r="C170" s="482"/>
      <c r="D170" s="482"/>
      <c r="E170" s="482"/>
      <c r="F170" s="482"/>
      <c r="G170" s="482"/>
      <c r="H170" s="482"/>
      <c r="I170" s="482"/>
      <c r="J170" s="482"/>
      <c r="K170" s="482"/>
      <c r="L170" s="482"/>
      <c r="M170" s="483"/>
      <c r="N170" s="486"/>
      <c r="O170" s="487"/>
      <c r="P170" s="489"/>
      <c r="Q170" s="492"/>
      <c r="R170" s="493"/>
      <c r="S170" s="496"/>
      <c r="T170" s="497"/>
      <c r="U170" s="497"/>
      <c r="V170" s="497"/>
      <c r="W170" s="499"/>
      <c r="X170" s="499"/>
      <c r="Y170" s="499"/>
      <c r="Z170" s="499"/>
      <c r="AA170" s="499"/>
      <c r="AB170" s="503"/>
      <c r="AC170" s="503"/>
      <c r="AD170" s="503"/>
      <c r="AE170" s="503"/>
      <c r="AF170" s="503"/>
      <c r="AG170" s="504"/>
      <c r="AH170" s="473"/>
      <c r="AI170" s="474"/>
      <c r="AJ170" s="474"/>
      <c r="AK170" s="36" t="s">
        <v>744</v>
      </c>
      <c r="AL170" s="474"/>
      <c r="AM170" s="474"/>
      <c r="AN170" s="474"/>
      <c r="AO170" s="36" t="s">
        <v>744</v>
      </c>
      <c r="AP170" s="474"/>
      <c r="AQ170" s="474"/>
      <c r="AR170" s="475"/>
      <c r="AS170" s="21"/>
      <c r="AT170" s="22"/>
      <c r="AU170" s="22"/>
      <c r="AV170" s="22"/>
      <c r="AW170" s="22"/>
      <c r="AX170" s="22"/>
      <c r="AY170" s="22"/>
      <c r="AZ170" s="22"/>
      <c r="BA170" s="22"/>
      <c r="BB170" s="22"/>
      <c r="BC170" s="22"/>
      <c r="BD170" s="22"/>
      <c r="BE170" s="22"/>
      <c r="BF170" s="22"/>
      <c r="BG170" s="23"/>
    </row>
    <row r="171" spans="1:59" ht="14.25" thickTop="1" x14ac:dyDescent="0.15">
      <c r="A171" s="476">
        <v>83</v>
      </c>
      <c r="B171" s="478"/>
      <c r="C171" s="479"/>
      <c r="D171" s="479"/>
      <c r="E171" s="479"/>
      <c r="F171" s="479"/>
      <c r="G171" s="479"/>
      <c r="H171" s="479"/>
      <c r="I171" s="479"/>
      <c r="J171" s="479"/>
      <c r="K171" s="479"/>
      <c r="L171" s="479"/>
      <c r="M171" s="480"/>
      <c r="N171" s="484"/>
      <c r="O171" s="485"/>
      <c r="P171" s="488" t="s">
        <v>25</v>
      </c>
      <c r="Q171" s="490"/>
      <c r="R171" s="491"/>
      <c r="S171" s="494" t="str">
        <f t="shared" ref="S171" si="81">IF(BV171="","県名")</f>
        <v>県名</v>
      </c>
      <c r="T171" s="495"/>
      <c r="U171" s="495"/>
      <c r="V171" s="495"/>
      <c r="W171" s="498" t="s">
        <v>32</v>
      </c>
      <c r="X171" s="498"/>
      <c r="Y171" s="498"/>
      <c r="Z171" s="498"/>
      <c r="AA171" s="498"/>
      <c r="AB171" s="500" t="s">
        <v>745</v>
      </c>
      <c r="AC171" s="501"/>
      <c r="AD171" s="501"/>
      <c r="AE171" s="501"/>
      <c r="AF171" s="501"/>
      <c r="AG171" s="502"/>
      <c r="AH171" s="505"/>
      <c r="AI171" s="506"/>
      <c r="AJ171" s="506"/>
      <c r="AK171" s="35" t="s">
        <v>25</v>
      </c>
      <c r="AL171" s="471"/>
      <c r="AM171" s="471"/>
      <c r="AN171" s="471"/>
      <c r="AO171" s="35" t="s">
        <v>25</v>
      </c>
      <c r="AP171" s="471"/>
      <c r="AQ171" s="471"/>
      <c r="AR171" s="472"/>
      <c r="AS171" s="12"/>
      <c r="AT171" s="13"/>
      <c r="AU171" s="13"/>
      <c r="AV171" s="13"/>
      <c r="AW171" s="13"/>
      <c r="AX171" s="13"/>
      <c r="AY171" s="13"/>
      <c r="AZ171" s="13"/>
      <c r="BA171" s="13"/>
      <c r="BB171" s="13"/>
      <c r="BC171" s="13"/>
      <c r="BD171" s="13"/>
      <c r="BE171" s="13"/>
      <c r="BF171" s="13"/>
      <c r="BG171" s="14"/>
    </row>
    <row r="172" spans="1:59" ht="14.25" thickBot="1" x14ac:dyDescent="0.2">
      <c r="A172" s="477"/>
      <c r="B172" s="481"/>
      <c r="C172" s="482"/>
      <c r="D172" s="482"/>
      <c r="E172" s="482"/>
      <c r="F172" s="482"/>
      <c r="G172" s="482"/>
      <c r="H172" s="482"/>
      <c r="I172" s="482"/>
      <c r="J172" s="482"/>
      <c r="K172" s="482"/>
      <c r="L172" s="482"/>
      <c r="M172" s="483"/>
      <c r="N172" s="486"/>
      <c r="O172" s="487"/>
      <c r="P172" s="489"/>
      <c r="Q172" s="492"/>
      <c r="R172" s="493"/>
      <c r="S172" s="496"/>
      <c r="T172" s="497"/>
      <c r="U172" s="497"/>
      <c r="V172" s="497"/>
      <c r="W172" s="499"/>
      <c r="X172" s="499"/>
      <c r="Y172" s="499"/>
      <c r="Z172" s="499"/>
      <c r="AA172" s="499"/>
      <c r="AB172" s="503"/>
      <c r="AC172" s="503"/>
      <c r="AD172" s="503"/>
      <c r="AE172" s="503"/>
      <c r="AF172" s="503"/>
      <c r="AG172" s="504"/>
      <c r="AH172" s="473"/>
      <c r="AI172" s="474"/>
      <c r="AJ172" s="474"/>
      <c r="AK172" s="36" t="s">
        <v>744</v>
      </c>
      <c r="AL172" s="474"/>
      <c r="AM172" s="474"/>
      <c r="AN172" s="474"/>
      <c r="AO172" s="36" t="s">
        <v>744</v>
      </c>
      <c r="AP172" s="474"/>
      <c r="AQ172" s="474"/>
      <c r="AR172" s="475"/>
      <c r="AS172" s="15"/>
      <c r="AT172" s="16"/>
      <c r="AU172" s="16"/>
      <c r="AV172" s="16"/>
      <c r="AW172" s="16"/>
      <c r="AX172" s="16"/>
      <c r="AY172" s="16"/>
      <c r="AZ172" s="16"/>
      <c r="BA172" s="16"/>
      <c r="BB172" s="16"/>
      <c r="BC172" s="16"/>
      <c r="BD172" s="16"/>
      <c r="BE172" s="16"/>
      <c r="BF172" s="16"/>
      <c r="BG172" s="17"/>
    </row>
    <row r="173" spans="1:59" ht="14.25" thickTop="1" x14ac:dyDescent="0.15">
      <c r="A173" s="476">
        <v>84</v>
      </c>
      <c r="B173" s="478"/>
      <c r="C173" s="479"/>
      <c r="D173" s="479"/>
      <c r="E173" s="479"/>
      <c r="F173" s="479"/>
      <c r="G173" s="479"/>
      <c r="H173" s="479"/>
      <c r="I173" s="479"/>
      <c r="J173" s="479"/>
      <c r="K173" s="479"/>
      <c r="L173" s="479"/>
      <c r="M173" s="480"/>
      <c r="N173" s="484"/>
      <c r="O173" s="485"/>
      <c r="P173" s="488" t="s">
        <v>25</v>
      </c>
      <c r="Q173" s="490"/>
      <c r="R173" s="491"/>
      <c r="S173" s="494" t="str">
        <f t="shared" ref="S173" si="82">IF(BV173="","県名")</f>
        <v>県名</v>
      </c>
      <c r="T173" s="495"/>
      <c r="U173" s="495"/>
      <c r="V173" s="495"/>
      <c r="W173" s="498" t="s">
        <v>32</v>
      </c>
      <c r="X173" s="498"/>
      <c r="Y173" s="498"/>
      <c r="Z173" s="498"/>
      <c r="AA173" s="498"/>
      <c r="AB173" s="500" t="s">
        <v>745</v>
      </c>
      <c r="AC173" s="501"/>
      <c r="AD173" s="501"/>
      <c r="AE173" s="501"/>
      <c r="AF173" s="501"/>
      <c r="AG173" s="502"/>
      <c r="AH173" s="505"/>
      <c r="AI173" s="506"/>
      <c r="AJ173" s="506"/>
      <c r="AK173" s="35" t="s">
        <v>25</v>
      </c>
      <c r="AL173" s="471"/>
      <c r="AM173" s="471"/>
      <c r="AN173" s="471"/>
      <c r="AO173" s="35" t="s">
        <v>25</v>
      </c>
      <c r="AP173" s="471"/>
      <c r="AQ173" s="471"/>
      <c r="AR173" s="472"/>
      <c r="AS173" s="18"/>
      <c r="AT173" s="19"/>
      <c r="AU173" s="19"/>
      <c r="AV173" s="19"/>
      <c r="AW173" s="19"/>
      <c r="AX173" s="19"/>
      <c r="AY173" s="19"/>
      <c r="AZ173" s="19"/>
      <c r="BA173" s="19"/>
      <c r="BB173" s="19"/>
      <c r="BC173" s="19"/>
      <c r="BD173" s="19"/>
      <c r="BE173" s="19"/>
      <c r="BF173" s="19"/>
      <c r="BG173" s="20"/>
    </row>
    <row r="174" spans="1:59" ht="14.25" thickBot="1" x14ac:dyDescent="0.2">
      <c r="A174" s="477"/>
      <c r="B174" s="481"/>
      <c r="C174" s="482"/>
      <c r="D174" s="482"/>
      <c r="E174" s="482"/>
      <c r="F174" s="482"/>
      <c r="G174" s="482"/>
      <c r="H174" s="482"/>
      <c r="I174" s="482"/>
      <c r="J174" s="482"/>
      <c r="K174" s="482"/>
      <c r="L174" s="482"/>
      <c r="M174" s="483"/>
      <c r="N174" s="486"/>
      <c r="O174" s="487"/>
      <c r="P174" s="489"/>
      <c r="Q174" s="492"/>
      <c r="R174" s="493"/>
      <c r="S174" s="496"/>
      <c r="T174" s="497"/>
      <c r="U174" s="497"/>
      <c r="V174" s="497"/>
      <c r="W174" s="499"/>
      <c r="X174" s="499"/>
      <c r="Y174" s="499"/>
      <c r="Z174" s="499"/>
      <c r="AA174" s="499"/>
      <c r="AB174" s="503"/>
      <c r="AC174" s="503"/>
      <c r="AD174" s="503"/>
      <c r="AE174" s="503"/>
      <c r="AF174" s="503"/>
      <c r="AG174" s="504"/>
      <c r="AH174" s="473"/>
      <c r="AI174" s="474"/>
      <c r="AJ174" s="474"/>
      <c r="AK174" s="36" t="s">
        <v>744</v>
      </c>
      <c r="AL174" s="474"/>
      <c r="AM174" s="474"/>
      <c r="AN174" s="474"/>
      <c r="AO174" s="36" t="s">
        <v>744</v>
      </c>
      <c r="AP174" s="474"/>
      <c r="AQ174" s="474"/>
      <c r="AR174" s="475"/>
      <c r="AS174" s="21"/>
      <c r="AT174" s="22"/>
      <c r="AU174" s="22"/>
      <c r="AV174" s="22"/>
      <c r="AW174" s="22"/>
      <c r="AX174" s="22"/>
      <c r="AY174" s="22"/>
      <c r="AZ174" s="22"/>
      <c r="BA174" s="22"/>
      <c r="BB174" s="22"/>
      <c r="BC174" s="22"/>
      <c r="BD174" s="22"/>
      <c r="BE174" s="22"/>
      <c r="BF174" s="22"/>
      <c r="BG174" s="23"/>
    </row>
    <row r="175" spans="1:59" ht="14.25" thickTop="1" x14ac:dyDescent="0.15">
      <c r="A175" s="476">
        <v>85</v>
      </c>
      <c r="B175" s="478"/>
      <c r="C175" s="479"/>
      <c r="D175" s="479"/>
      <c r="E175" s="479"/>
      <c r="F175" s="479"/>
      <c r="G175" s="479"/>
      <c r="H175" s="479"/>
      <c r="I175" s="479"/>
      <c r="J175" s="479"/>
      <c r="K175" s="479"/>
      <c r="L175" s="479"/>
      <c r="M175" s="480"/>
      <c r="N175" s="484"/>
      <c r="O175" s="485"/>
      <c r="P175" s="488" t="s">
        <v>25</v>
      </c>
      <c r="Q175" s="490"/>
      <c r="R175" s="491"/>
      <c r="S175" s="494" t="str">
        <f t="shared" ref="S175" si="83">IF(BV175="","県名")</f>
        <v>県名</v>
      </c>
      <c r="T175" s="495"/>
      <c r="U175" s="495"/>
      <c r="V175" s="495"/>
      <c r="W175" s="498" t="s">
        <v>32</v>
      </c>
      <c r="X175" s="498"/>
      <c r="Y175" s="498"/>
      <c r="Z175" s="498"/>
      <c r="AA175" s="498"/>
      <c r="AB175" s="500" t="s">
        <v>745</v>
      </c>
      <c r="AC175" s="501"/>
      <c r="AD175" s="501"/>
      <c r="AE175" s="501"/>
      <c r="AF175" s="501"/>
      <c r="AG175" s="502"/>
      <c r="AH175" s="505"/>
      <c r="AI175" s="506"/>
      <c r="AJ175" s="506"/>
      <c r="AK175" s="35" t="s">
        <v>25</v>
      </c>
      <c r="AL175" s="471"/>
      <c r="AM175" s="471"/>
      <c r="AN175" s="471"/>
      <c r="AO175" s="35" t="s">
        <v>25</v>
      </c>
      <c r="AP175" s="471"/>
      <c r="AQ175" s="471"/>
      <c r="AR175" s="472"/>
      <c r="AS175" s="12"/>
      <c r="AT175" s="13"/>
      <c r="AU175" s="13"/>
      <c r="AV175" s="13"/>
      <c r="AW175" s="13"/>
      <c r="AX175" s="13"/>
      <c r="AY175" s="13"/>
      <c r="AZ175" s="13"/>
      <c r="BA175" s="13"/>
      <c r="BB175" s="13"/>
      <c r="BC175" s="13"/>
      <c r="BD175" s="13"/>
      <c r="BE175" s="13"/>
      <c r="BF175" s="13"/>
      <c r="BG175" s="14"/>
    </row>
    <row r="176" spans="1:59" ht="14.25" thickBot="1" x14ac:dyDescent="0.2">
      <c r="A176" s="477"/>
      <c r="B176" s="481"/>
      <c r="C176" s="482"/>
      <c r="D176" s="482"/>
      <c r="E176" s="482"/>
      <c r="F176" s="482"/>
      <c r="G176" s="482"/>
      <c r="H176" s="482"/>
      <c r="I176" s="482"/>
      <c r="J176" s="482"/>
      <c r="K176" s="482"/>
      <c r="L176" s="482"/>
      <c r="M176" s="483"/>
      <c r="N176" s="486"/>
      <c r="O176" s="487"/>
      <c r="P176" s="489"/>
      <c r="Q176" s="492"/>
      <c r="R176" s="493"/>
      <c r="S176" s="496"/>
      <c r="T176" s="497"/>
      <c r="U176" s="497"/>
      <c r="V176" s="497"/>
      <c r="W176" s="499"/>
      <c r="X176" s="499"/>
      <c r="Y176" s="499"/>
      <c r="Z176" s="499"/>
      <c r="AA176" s="499"/>
      <c r="AB176" s="503"/>
      <c r="AC176" s="503"/>
      <c r="AD176" s="503"/>
      <c r="AE176" s="503"/>
      <c r="AF176" s="503"/>
      <c r="AG176" s="504"/>
      <c r="AH176" s="473"/>
      <c r="AI176" s="474"/>
      <c r="AJ176" s="474"/>
      <c r="AK176" s="36" t="s">
        <v>744</v>
      </c>
      <c r="AL176" s="474"/>
      <c r="AM176" s="474"/>
      <c r="AN176" s="474"/>
      <c r="AO176" s="36" t="s">
        <v>744</v>
      </c>
      <c r="AP176" s="474"/>
      <c r="AQ176" s="474"/>
      <c r="AR176" s="475"/>
      <c r="AS176" s="15"/>
      <c r="AT176" s="16"/>
      <c r="AU176" s="16"/>
      <c r="AV176" s="16"/>
      <c r="AW176" s="16"/>
      <c r="AX176" s="16"/>
      <c r="AY176" s="16"/>
      <c r="AZ176" s="16"/>
      <c r="BA176" s="16"/>
      <c r="BB176" s="16"/>
      <c r="BC176" s="16"/>
      <c r="BD176" s="16"/>
      <c r="BE176" s="16"/>
      <c r="BF176" s="16"/>
      <c r="BG176" s="17"/>
    </row>
    <row r="177" spans="1:59" ht="14.25" thickTop="1" x14ac:dyDescent="0.15">
      <c r="A177" s="476">
        <v>86</v>
      </c>
      <c r="B177" s="478"/>
      <c r="C177" s="479"/>
      <c r="D177" s="479"/>
      <c r="E177" s="479"/>
      <c r="F177" s="479"/>
      <c r="G177" s="479"/>
      <c r="H177" s="479"/>
      <c r="I177" s="479"/>
      <c r="J177" s="479"/>
      <c r="K177" s="479"/>
      <c r="L177" s="479"/>
      <c r="M177" s="480"/>
      <c r="N177" s="484"/>
      <c r="O177" s="485"/>
      <c r="P177" s="488" t="s">
        <v>25</v>
      </c>
      <c r="Q177" s="490"/>
      <c r="R177" s="491"/>
      <c r="S177" s="494" t="str">
        <f t="shared" ref="S177" si="84">IF(BV177="","県名")</f>
        <v>県名</v>
      </c>
      <c r="T177" s="495"/>
      <c r="U177" s="495"/>
      <c r="V177" s="495"/>
      <c r="W177" s="498" t="s">
        <v>32</v>
      </c>
      <c r="X177" s="498"/>
      <c r="Y177" s="498"/>
      <c r="Z177" s="498"/>
      <c r="AA177" s="498"/>
      <c r="AB177" s="500" t="s">
        <v>745</v>
      </c>
      <c r="AC177" s="501"/>
      <c r="AD177" s="501"/>
      <c r="AE177" s="501"/>
      <c r="AF177" s="501"/>
      <c r="AG177" s="502"/>
      <c r="AH177" s="505"/>
      <c r="AI177" s="506"/>
      <c r="AJ177" s="506"/>
      <c r="AK177" s="35" t="s">
        <v>25</v>
      </c>
      <c r="AL177" s="471"/>
      <c r="AM177" s="471"/>
      <c r="AN177" s="471"/>
      <c r="AO177" s="35" t="s">
        <v>25</v>
      </c>
      <c r="AP177" s="471"/>
      <c r="AQ177" s="471"/>
      <c r="AR177" s="472"/>
      <c r="AS177" s="18"/>
      <c r="AT177" s="19"/>
      <c r="AU177" s="19"/>
      <c r="AV177" s="19"/>
      <c r="AW177" s="19"/>
      <c r="AX177" s="19"/>
      <c r="AY177" s="19"/>
      <c r="AZ177" s="19"/>
      <c r="BA177" s="19"/>
      <c r="BB177" s="19"/>
      <c r="BC177" s="19"/>
      <c r="BD177" s="19"/>
      <c r="BE177" s="19"/>
      <c r="BF177" s="19"/>
      <c r="BG177" s="20"/>
    </row>
    <row r="178" spans="1:59" ht="14.25" thickBot="1" x14ac:dyDescent="0.2">
      <c r="A178" s="477"/>
      <c r="B178" s="481"/>
      <c r="C178" s="482"/>
      <c r="D178" s="482"/>
      <c r="E178" s="482"/>
      <c r="F178" s="482"/>
      <c r="G178" s="482"/>
      <c r="H178" s="482"/>
      <c r="I178" s="482"/>
      <c r="J178" s="482"/>
      <c r="K178" s="482"/>
      <c r="L178" s="482"/>
      <c r="M178" s="483"/>
      <c r="N178" s="486"/>
      <c r="O178" s="487"/>
      <c r="P178" s="489"/>
      <c r="Q178" s="492"/>
      <c r="R178" s="493"/>
      <c r="S178" s="496"/>
      <c r="T178" s="497"/>
      <c r="U178" s="497"/>
      <c r="V178" s="497"/>
      <c r="W178" s="499"/>
      <c r="X178" s="499"/>
      <c r="Y178" s="499"/>
      <c r="Z178" s="499"/>
      <c r="AA178" s="499"/>
      <c r="AB178" s="503"/>
      <c r="AC178" s="503"/>
      <c r="AD178" s="503"/>
      <c r="AE178" s="503"/>
      <c r="AF178" s="503"/>
      <c r="AG178" s="504"/>
      <c r="AH178" s="473"/>
      <c r="AI178" s="474"/>
      <c r="AJ178" s="474"/>
      <c r="AK178" s="36" t="s">
        <v>744</v>
      </c>
      <c r="AL178" s="474"/>
      <c r="AM178" s="474"/>
      <c r="AN178" s="474"/>
      <c r="AO178" s="36" t="s">
        <v>744</v>
      </c>
      <c r="AP178" s="474"/>
      <c r="AQ178" s="474"/>
      <c r="AR178" s="475"/>
      <c r="AS178" s="21"/>
      <c r="AT178" s="22"/>
      <c r="AU178" s="22"/>
      <c r="AV178" s="22"/>
      <c r="AW178" s="22"/>
      <c r="AX178" s="22"/>
      <c r="AY178" s="22"/>
      <c r="AZ178" s="22"/>
      <c r="BA178" s="22"/>
      <c r="BB178" s="22"/>
      <c r="BC178" s="22"/>
      <c r="BD178" s="22"/>
      <c r="BE178" s="22"/>
      <c r="BF178" s="22"/>
      <c r="BG178" s="23"/>
    </row>
    <row r="179" spans="1:59" ht="14.25" thickTop="1" x14ac:dyDescent="0.15">
      <c r="A179" s="476">
        <v>87</v>
      </c>
      <c r="B179" s="478"/>
      <c r="C179" s="479"/>
      <c r="D179" s="479"/>
      <c r="E179" s="479"/>
      <c r="F179" s="479"/>
      <c r="G179" s="479"/>
      <c r="H179" s="479"/>
      <c r="I179" s="479"/>
      <c r="J179" s="479"/>
      <c r="K179" s="479"/>
      <c r="L179" s="479"/>
      <c r="M179" s="480"/>
      <c r="N179" s="484"/>
      <c r="O179" s="485"/>
      <c r="P179" s="488" t="s">
        <v>25</v>
      </c>
      <c r="Q179" s="490"/>
      <c r="R179" s="491"/>
      <c r="S179" s="494" t="str">
        <f t="shared" ref="S179" si="85">IF(BV179="","県名")</f>
        <v>県名</v>
      </c>
      <c r="T179" s="495"/>
      <c r="U179" s="495"/>
      <c r="V179" s="495"/>
      <c r="W179" s="498" t="s">
        <v>32</v>
      </c>
      <c r="X179" s="498"/>
      <c r="Y179" s="498"/>
      <c r="Z179" s="498"/>
      <c r="AA179" s="498"/>
      <c r="AB179" s="500" t="s">
        <v>745</v>
      </c>
      <c r="AC179" s="501"/>
      <c r="AD179" s="501"/>
      <c r="AE179" s="501"/>
      <c r="AF179" s="501"/>
      <c r="AG179" s="502"/>
      <c r="AH179" s="505"/>
      <c r="AI179" s="506"/>
      <c r="AJ179" s="506"/>
      <c r="AK179" s="35" t="s">
        <v>25</v>
      </c>
      <c r="AL179" s="471"/>
      <c r="AM179" s="471"/>
      <c r="AN179" s="471"/>
      <c r="AO179" s="35" t="s">
        <v>25</v>
      </c>
      <c r="AP179" s="471"/>
      <c r="AQ179" s="471"/>
      <c r="AR179" s="472"/>
      <c r="AS179" s="12"/>
      <c r="AT179" s="13"/>
      <c r="AU179" s="13"/>
      <c r="AV179" s="13"/>
      <c r="AW179" s="13"/>
      <c r="AX179" s="13"/>
      <c r="AY179" s="13"/>
      <c r="AZ179" s="13"/>
      <c r="BA179" s="13"/>
      <c r="BB179" s="13"/>
      <c r="BC179" s="13"/>
      <c r="BD179" s="13"/>
      <c r="BE179" s="13"/>
      <c r="BF179" s="13"/>
      <c r="BG179" s="14"/>
    </row>
    <row r="180" spans="1:59" ht="14.25" thickBot="1" x14ac:dyDescent="0.2">
      <c r="A180" s="477"/>
      <c r="B180" s="481"/>
      <c r="C180" s="482"/>
      <c r="D180" s="482"/>
      <c r="E180" s="482"/>
      <c r="F180" s="482"/>
      <c r="G180" s="482"/>
      <c r="H180" s="482"/>
      <c r="I180" s="482"/>
      <c r="J180" s="482"/>
      <c r="K180" s="482"/>
      <c r="L180" s="482"/>
      <c r="M180" s="483"/>
      <c r="N180" s="486"/>
      <c r="O180" s="487"/>
      <c r="P180" s="489"/>
      <c r="Q180" s="492"/>
      <c r="R180" s="493"/>
      <c r="S180" s="496"/>
      <c r="T180" s="497"/>
      <c r="U180" s="497"/>
      <c r="V180" s="497"/>
      <c r="W180" s="499"/>
      <c r="X180" s="499"/>
      <c r="Y180" s="499"/>
      <c r="Z180" s="499"/>
      <c r="AA180" s="499"/>
      <c r="AB180" s="503"/>
      <c r="AC180" s="503"/>
      <c r="AD180" s="503"/>
      <c r="AE180" s="503"/>
      <c r="AF180" s="503"/>
      <c r="AG180" s="504"/>
      <c r="AH180" s="473"/>
      <c r="AI180" s="474"/>
      <c r="AJ180" s="474"/>
      <c r="AK180" s="36" t="s">
        <v>744</v>
      </c>
      <c r="AL180" s="474"/>
      <c r="AM180" s="474"/>
      <c r="AN180" s="474"/>
      <c r="AO180" s="36" t="s">
        <v>744</v>
      </c>
      <c r="AP180" s="474"/>
      <c r="AQ180" s="474"/>
      <c r="AR180" s="475"/>
      <c r="AS180" s="15"/>
      <c r="AT180" s="16"/>
      <c r="AU180" s="16"/>
      <c r="AV180" s="16"/>
      <c r="AW180" s="16"/>
      <c r="AX180" s="16"/>
      <c r="AY180" s="16"/>
      <c r="AZ180" s="16"/>
      <c r="BA180" s="16"/>
      <c r="BB180" s="16"/>
      <c r="BC180" s="16"/>
      <c r="BD180" s="16"/>
      <c r="BE180" s="16"/>
      <c r="BF180" s="16"/>
      <c r="BG180" s="17"/>
    </row>
    <row r="181" spans="1:59" ht="14.25" thickTop="1" x14ac:dyDescent="0.15">
      <c r="A181" s="476">
        <v>88</v>
      </c>
      <c r="B181" s="478"/>
      <c r="C181" s="479"/>
      <c r="D181" s="479"/>
      <c r="E181" s="479"/>
      <c r="F181" s="479"/>
      <c r="G181" s="479"/>
      <c r="H181" s="479"/>
      <c r="I181" s="479"/>
      <c r="J181" s="479"/>
      <c r="K181" s="479"/>
      <c r="L181" s="479"/>
      <c r="M181" s="480"/>
      <c r="N181" s="484"/>
      <c r="O181" s="485"/>
      <c r="P181" s="488" t="s">
        <v>25</v>
      </c>
      <c r="Q181" s="490"/>
      <c r="R181" s="491"/>
      <c r="S181" s="494" t="str">
        <f t="shared" ref="S181" si="86">IF(BV181="","県名")</f>
        <v>県名</v>
      </c>
      <c r="T181" s="495"/>
      <c r="U181" s="495"/>
      <c r="V181" s="495"/>
      <c r="W181" s="498" t="s">
        <v>32</v>
      </c>
      <c r="X181" s="498"/>
      <c r="Y181" s="498"/>
      <c r="Z181" s="498"/>
      <c r="AA181" s="498"/>
      <c r="AB181" s="500" t="s">
        <v>745</v>
      </c>
      <c r="AC181" s="501"/>
      <c r="AD181" s="501"/>
      <c r="AE181" s="501"/>
      <c r="AF181" s="501"/>
      <c r="AG181" s="502"/>
      <c r="AH181" s="505"/>
      <c r="AI181" s="506"/>
      <c r="AJ181" s="506"/>
      <c r="AK181" s="35" t="s">
        <v>25</v>
      </c>
      <c r="AL181" s="471"/>
      <c r="AM181" s="471"/>
      <c r="AN181" s="471"/>
      <c r="AO181" s="35" t="s">
        <v>25</v>
      </c>
      <c r="AP181" s="471"/>
      <c r="AQ181" s="471"/>
      <c r="AR181" s="472"/>
      <c r="AS181" s="18"/>
      <c r="AT181" s="19"/>
      <c r="AU181" s="19"/>
      <c r="AV181" s="19"/>
      <c r="AW181" s="19"/>
      <c r="AX181" s="19"/>
      <c r="AY181" s="19"/>
      <c r="AZ181" s="19"/>
      <c r="BA181" s="19"/>
      <c r="BB181" s="19"/>
      <c r="BC181" s="19"/>
      <c r="BD181" s="19"/>
      <c r="BE181" s="19"/>
      <c r="BF181" s="19"/>
      <c r="BG181" s="20"/>
    </row>
    <row r="182" spans="1:59" ht="14.25" thickBot="1" x14ac:dyDescent="0.2">
      <c r="A182" s="477"/>
      <c r="B182" s="481"/>
      <c r="C182" s="482"/>
      <c r="D182" s="482"/>
      <c r="E182" s="482"/>
      <c r="F182" s="482"/>
      <c r="G182" s="482"/>
      <c r="H182" s="482"/>
      <c r="I182" s="482"/>
      <c r="J182" s="482"/>
      <c r="K182" s="482"/>
      <c r="L182" s="482"/>
      <c r="M182" s="483"/>
      <c r="N182" s="486"/>
      <c r="O182" s="487"/>
      <c r="P182" s="489"/>
      <c r="Q182" s="492"/>
      <c r="R182" s="493"/>
      <c r="S182" s="496"/>
      <c r="T182" s="497"/>
      <c r="U182" s="497"/>
      <c r="V182" s="497"/>
      <c r="W182" s="499"/>
      <c r="X182" s="499"/>
      <c r="Y182" s="499"/>
      <c r="Z182" s="499"/>
      <c r="AA182" s="499"/>
      <c r="AB182" s="503"/>
      <c r="AC182" s="503"/>
      <c r="AD182" s="503"/>
      <c r="AE182" s="503"/>
      <c r="AF182" s="503"/>
      <c r="AG182" s="504"/>
      <c r="AH182" s="473"/>
      <c r="AI182" s="474"/>
      <c r="AJ182" s="474"/>
      <c r="AK182" s="36" t="s">
        <v>744</v>
      </c>
      <c r="AL182" s="474"/>
      <c r="AM182" s="474"/>
      <c r="AN182" s="474"/>
      <c r="AO182" s="36" t="s">
        <v>744</v>
      </c>
      <c r="AP182" s="474"/>
      <c r="AQ182" s="474"/>
      <c r="AR182" s="475"/>
      <c r="AS182" s="21"/>
      <c r="AT182" s="22"/>
      <c r="AU182" s="22"/>
      <c r="AV182" s="22"/>
      <c r="AW182" s="22"/>
      <c r="AX182" s="22"/>
      <c r="AY182" s="22"/>
      <c r="AZ182" s="22"/>
      <c r="BA182" s="22"/>
      <c r="BB182" s="22"/>
      <c r="BC182" s="22"/>
      <c r="BD182" s="22"/>
      <c r="BE182" s="22"/>
      <c r="BF182" s="22"/>
      <c r="BG182" s="23"/>
    </row>
    <row r="183" spans="1:59" ht="14.25" thickTop="1" x14ac:dyDescent="0.15">
      <c r="A183" s="476">
        <v>89</v>
      </c>
      <c r="B183" s="478"/>
      <c r="C183" s="479"/>
      <c r="D183" s="479"/>
      <c r="E183" s="479"/>
      <c r="F183" s="479"/>
      <c r="G183" s="479"/>
      <c r="H183" s="479"/>
      <c r="I183" s="479"/>
      <c r="J183" s="479"/>
      <c r="K183" s="479"/>
      <c r="L183" s="479"/>
      <c r="M183" s="480"/>
      <c r="N183" s="484"/>
      <c r="O183" s="485"/>
      <c r="P183" s="488" t="s">
        <v>25</v>
      </c>
      <c r="Q183" s="490"/>
      <c r="R183" s="491"/>
      <c r="S183" s="494" t="str">
        <f t="shared" ref="S183" si="87">IF(BV183="","県名")</f>
        <v>県名</v>
      </c>
      <c r="T183" s="495"/>
      <c r="U183" s="495"/>
      <c r="V183" s="495"/>
      <c r="W183" s="498" t="s">
        <v>32</v>
      </c>
      <c r="X183" s="498"/>
      <c r="Y183" s="498"/>
      <c r="Z183" s="498"/>
      <c r="AA183" s="498"/>
      <c r="AB183" s="500" t="s">
        <v>745</v>
      </c>
      <c r="AC183" s="501"/>
      <c r="AD183" s="501"/>
      <c r="AE183" s="501"/>
      <c r="AF183" s="501"/>
      <c r="AG183" s="502"/>
      <c r="AH183" s="505"/>
      <c r="AI183" s="506"/>
      <c r="AJ183" s="506"/>
      <c r="AK183" s="35" t="s">
        <v>25</v>
      </c>
      <c r="AL183" s="471"/>
      <c r="AM183" s="471"/>
      <c r="AN183" s="471"/>
      <c r="AO183" s="35" t="s">
        <v>25</v>
      </c>
      <c r="AP183" s="471"/>
      <c r="AQ183" s="471"/>
      <c r="AR183" s="472"/>
      <c r="AS183" s="12"/>
      <c r="AT183" s="13"/>
      <c r="AU183" s="13"/>
      <c r="AV183" s="13"/>
      <c r="AW183" s="13"/>
      <c r="AX183" s="13"/>
      <c r="AY183" s="13"/>
      <c r="AZ183" s="13"/>
      <c r="BA183" s="13"/>
      <c r="BB183" s="13"/>
      <c r="BC183" s="13"/>
      <c r="BD183" s="13"/>
      <c r="BE183" s="13"/>
      <c r="BF183" s="13"/>
      <c r="BG183" s="14"/>
    </row>
    <row r="184" spans="1:59" ht="14.25" thickBot="1" x14ac:dyDescent="0.2">
      <c r="A184" s="477"/>
      <c r="B184" s="481"/>
      <c r="C184" s="482"/>
      <c r="D184" s="482"/>
      <c r="E184" s="482"/>
      <c r="F184" s="482"/>
      <c r="G184" s="482"/>
      <c r="H184" s="482"/>
      <c r="I184" s="482"/>
      <c r="J184" s="482"/>
      <c r="K184" s="482"/>
      <c r="L184" s="482"/>
      <c r="M184" s="483"/>
      <c r="N184" s="486"/>
      <c r="O184" s="487"/>
      <c r="P184" s="489"/>
      <c r="Q184" s="492"/>
      <c r="R184" s="493"/>
      <c r="S184" s="496"/>
      <c r="T184" s="497"/>
      <c r="U184" s="497"/>
      <c r="V184" s="497"/>
      <c r="W184" s="499"/>
      <c r="X184" s="499"/>
      <c r="Y184" s="499"/>
      <c r="Z184" s="499"/>
      <c r="AA184" s="499"/>
      <c r="AB184" s="503"/>
      <c r="AC184" s="503"/>
      <c r="AD184" s="503"/>
      <c r="AE184" s="503"/>
      <c r="AF184" s="503"/>
      <c r="AG184" s="504"/>
      <c r="AH184" s="473"/>
      <c r="AI184" s="474"/>
      <c r="AJ184" s="474"/>
      <c r="AK184" s="36" t="s">
        <v>744</v>
      </c>
      <c r="AL184" s="474"/>
      <c r="AM184" s="474"/>
      <c r="AN184" s="474"/>
      <c r="AO184" s="36" t="s">
        <v>744</v>
      </c>
      <c r="AP184" s="474"/>
      <c r="AQ184" s="474"/>
      <c r="AR184" s="475"/>
      <c r="AS184" s="15"/>
      <c r="AT184" s="16"/>
      <c r="AU184" s="16"/>
      <c r="AV184" s="16"/>
      <c r="AW184" s="16"/>
      <c r="AX184" s="16"/>
      <c r="AY184" s="16"/>
      <c r="AZ184" s="16"/>
      <c r="BA184" s="16"/>
      <c r="BB184" s="16"/>
      <c r="BC184" s="16"/>
      <c r="BD184" s="16"/>
      <c r="BE184" s="16"/>
      <c r="BF184" s="16"/>
      <c r="BG184" s="17"/>
    </row>
    <row r="185" spans="1:59" ht="14.25" thickTop="1" x14ac:dyDescent="0.15">
      <c r="A185" s="476">
        <v>90</v>
      </c>
      <c r="B185" s="478"/>
      <c r="C185" s="479"/>
      <c r="D185" s="479"/>
      <c r="E185" s="479"/>
      <c r="F185" s="479"/>
      <c r="G185" s="479"/>
      <c r="H185" s="479"/>
      <c r="I185" s="479"/>
      <c r="J185" s="479"/>
      <c r="K185" s="479"/>
      <c r="L185" s="479"/>
      <c r="M185" s="480"/>
      <c r="N185" s="484"/>
      <c r="O185" s="485"/>
      <c r="P185" s="488" t="s">
        <v>25</v>
      </c>
      <c r="Q185" s="490"/>
      <c r="R185" s="491"/>
      <c r="S185" s="494" t="str">
        <f t="shared" ref="S185" si="88">IF(BV185="","県名")</f>
        <v>県名</v>
      </c>
      <c r="T185" s="495"/>
      <c r="U185" s="495"/>
      <c r="V185" s="495"/>
      <c r="W185" s="498" t="s">
        <v>32</v>
      </c>
      <c r="X185" s="498"/>
      <c r="Y185" s="498"/>
      <c r="Z185" s="498"/>
      <c r="AA185" s="498"/>
      <c r="AB185" s="500" t="s">
        <v>745</v>
      </c>
      <c r="AC185" s="501"/>
      <c r="AD185" s="501"/>
      <c r="AE185" s="501"/>
      <c r="AF185" s="501"/>
      <c r="AG185" s="502"/>
      <c r="AH185" s="505"/>
      <c r="AI185" s="506"/>
      <c r="AJ185" s="506"/>
      <c r="AK185" s="35" t="s">
        <v>25</v>
      </c>
      <c r="AL185" s="471"/>
      <c r="AM185" s="471"/>
      <c r="AN185" s="471"/>
      <c r="AO185" s="35" t="s">
        <v>25</v>
      </c>
      <c r="AP185" s="471"/>
      <c r="AQ185" s="471"/>
      <c r="AR185" s="472"/>
      <c r="AS185" s="18"/>
      <c r="AT185" s="19"/>
      <c r="AU185" s="19"/>
      <c r="AV185" s="19"/>
      <c r="AW185" s="19"/>
      <c r="AX185" s="19"/>
      <c r="AY185" s="19"/>
      <c r="AZ185" s="19"/>
      <c r="BA185" s="19"/>
      <c r="BB185" s="19"/>
      <c r="BC185" s="19"/>
      <c r="BD185" s="19"/>
      <c r="BE185" s="19"/>
      <c r="BF185" s="19"/>
      <c r="BG185" s="20"/>
    </row>
    <row r="186" spans="1:59" ht="14.25" thickBot="1" x14ac:dyDescent="0.2">
      <c r="A186" s="477"/>
      <c r="B186" s="481"/>
      <c r="C186" s="482"/>
      <c r="D186" s="482"/>
      <c r="E186" s="482"/>
      <c r="F186" s="482"/>
      <c r="G186" s="482"/>
      <c r="H186" s="482"/>
      <c r="I186" s="482"/>
      <c r="J186" s="482"/>
      <c r="K186" s="482"/>
      <c r="L186" s="482"/>
      <c r="M186" s="483"/>
      <c r="N186" s="486"/>
      <c r="O186" s="487"/>
      <c r="P186" s="489"/>
      <c r="Q186" s="492"/>
      <c r="R186" s="493"/>
      <c r="S186" s="496"/>
      <c r="T186" s="497"/>
      <c r="U186" s="497"/>
      <c r="V186" s="497"/>
      <c r="W186" s="499"/>
      <c r="X186" s="499"/>
      <c r="Y186" s="499"/>
      <c r="Z186" s="499"/>
      <c r="AA186" s="499"/>
      <c r="AB186" s="503"/>
      <c r="AC186" s="503"/>
      <c r="AD186" s="503"/>
      <c r="AE186" s="503"/>
      <c r="AF186" s="503"/>
      <c r="AG186" s="504"/>
      <c r="AH186" s="473"/>
      <c r="AI186" s="474"/>
      <c r="AJ186" s="474"/>
      <c r="AK186" s="36" t="s">
        <v>744</v>
      </c>
      <c r="AL186" s="474"/>
      <c r="AM186" s="474"/>
      <c r="AN186" s="474"/>
      <c r="AO186" s="36" t="s">
        <v>744</v>
      </c>
      <c r="AP186" s="474"/>
      <c r="AQ186" s="474"/>
      <c r="AR186" s="475"/>
      <c r="AS186" s="21"/>
      <c r="AT186" s="22"/>
      <c r="AU186" s="22"/>
      <c r="AV186" s="22"/>
      <c r="AW186" s="22"/>
      <c r="AX186" s="22"/>
      <c r="AY186" s="22"/>
      <c r="AZ186" s="22"/>
      <c r="BA186" s="22"/>
      <c r="BB186" s="22"/>
      <c r="BC186" s="22"/>
      <c r="BD186" s="22"/>
      <c r="BE186" s="22"/>
      <c r="BF186" s="22"/>
      <c r="BG186" s="23"/>
    </row>
    <row r="187" spans="1:59" ht="14.25" thickTop="1" x14ac:dyDescent="0.15">
      <c r="A187" s="476">
        <v>91</v>
      </c>
      <c r="B187" s="478"/>
      <c r="C187" s="479"/>
      <c r="D187" s="479"/>
      <c r="E187" s="479"/>
      <c r="F187" s="479"/>
      <c r="G187" s="479"/>
      <c r="H187" s="479"/>
      <c r="I187" s="479"/>
      <c r="J187" s="479"/>
      <c r="K187" s="479"/>
      <c r="L187" s="479"/>
      <c r="M187" s="480"/>
      <c r="N187" s="484"/>
      <c r="O187" s="485"/>
      <c r="P187" s="488" t="s">
        <v>25</v>
      </c>
      <c r="Q187" s="490"/>
      <c r="R187" s="491"/>
      <c r="S187" s="494" t="str">
        <f t="shared" ref="S187" si="89">IF(BV187="","県名")</f>
        <v>県名</v>
      </c>
      <c r="T187" s="495"/>
      <c r="U187" s="495"/>
      <c r="V187" s="495"/>
      <c r="W187" s="498" t="s">
        <v>32</v>
      </c>
      <c r="X187" s="498"/>
      <c r="Y187" s="498"/>
      <c r="Z187" s="498"/>
      <c r="AA187" s="498"/>
      <c r="AB187" s="500" t="s">
        <v>745</v>
      </c>
      <c r="AC187" s="501"/>
      <c r="AD187" s="501"/>
      <c r="AE187" s="501"/>
      <c r="AF187" s="501"/>
      <c r="AG187" s="502"/>
      <c r="AH187" s="505"/>
      <c r="AI187" s="506"/>
      <c r="AJ187" s="506"/>
      <c r="AK187" s="35" t="s">
        <v>25</v>
      </c>
      <c r="AL187" s="471"/>
      <c r="AM187" s="471"/>
      <c r="AN187" s="471"/>
      <c r="AO187" s="35" t="s">
        <v>25</v>
      </c>
      <c r="AP187" s="471"/>
      <c r="AQ187" s="471"/>
      <c r="AR187" s="472"/>
      <c r="AS187" s="12"/>
      <c r="AT187" s="13"/>
      <c r="AU187" s="13"/>
      <c r="AV187" s="13"/>
      <c r="AW187" s="13"/>
      <c r="AX187" s="13"/>
      <c r="AY187" s="13"/>
      <c r="AZ187" s="13"/>
      <c r="BA187" s="13"/>
      <c r="BB187" s="13"/>
      <c r="BC187" s="13"/>
      <c r="BD187" s="13"/>
      <c r="BE187" s="13"/>
      <c r="BF187" s="13"/>
      <c r="BG187" s="14"/>
    </row>
    <row r="188" spans="1:59" ht="14.25" thickBot="1" x14ac:dyDescent="0.2">
      <c r="A188" s="477"/>
      <c r="B188" s="481"/>
      <c r="C188" s="482"/>
      <c r="D188" s="482"/>
      <c r="E188" s="482"/>
      <c r="F188" s="482"/>
      <c r="G188" s="482"/>
      <c r="H188" s="482"/>
      <c r="I188" s="482"/>
      <c r="J188" s="482"/>
      <c r="K188" s="482"/>
      <c r="L188" s="482"/>
      <c r="M188" s="483"/>
      <c r="N188" s="486"/>
      <c r="O188" s="487"/>
      <c r="P188" s="489"/>
      <c r="Q188" s="492"/>
      <c r="R188" s="493"/>
      <c r="S188" s="496"/>
      <c r="T188" s="497"/>
      <c r="U188" s="497"/>
      <c r="V188" s="497"/>
      <c r="W188" s="499"/>
      <c r="X188" s="499"/>
      <c r="Y188" s="499"/>
      <c r="Z188" s="499"/>
      <c r="AA188" s="499"/>
      <c r="AB188" s="503"/>
      <c r="AC188" s="503"/>
      <c r="AD188" s="503"/>
      <c r="AE188" s="503"/>
      <c r="AF188" s="503"/>
      <c r="AG188" s="504"/>
      <c r="AH188" s="473"/>
      <c r="AI188" s="474"/>
      <c r="AJ188" s="474"/>
      <c r="AK188" s="36" t="s">
        <v>744</v>
      </c>
      <c r="AL188" s="474"/>
      <c r="AM188" s="474"/>
      <c r="AN188" s="474"/>
      <c r="AO188" s="36" t="s">
        <v>744</v>
      </c>
      <c r="AP188" s="474"/>
      <c r="AQ188" s="474"/>
      <c r="AR188" s="475"/>
      <c r="AS188" s="15"/>
      <c r="AT188" s="16"/>
      <c r="AU188" s="16"/>
      <c r="AV188" s="16"/>
      <c r="AW188" s="16"/>
      <c r="AX188" s="16"/>
      <c r="AY188" s="16"/>
      <c r="AZ188" s="16"/>
      <c r="BA188" s="16"/>
      <c r="BB188" s="16"/>
      <c r="BC188" s="16"/>
      <c r="BD188" s="16"/>
      <c r="BE188" s="16"/>
      <c r="BF188" s="16"/>
      <c r="BG188" s="17"/>
    </row>
    <row r="189" spans="1:59" ht="14.25" thickTop="1" x14ac:dyDescent="0.15">
      <c r="A189" s="476">
        <v>92</v>
      </c>
      <c r="B189" s="478"/>
      <c r="C189" s="479"/>
      <c r="D189" s="479"/>
      <c r="E189" s="479"/>
      <c r="F189" s="479"/>
      <c r="G189" s="479"/>
      <c r="H189" s="479"/>
      <c r="I189" s="479"/>
      <c r="J189" s="479"/>
      <c r="K189" s="479"/>
      <c r="L189" s="479"/>
      <c r="M189" s="480"/>
      <c r="N189" s="484"/>
      <c r="O189" s="485"/>
      <c r="P189" s="488" t="s">
        <v>25</v>
      </c>
      <c r="Q189" s="490"/>
      <c r="R189" s="491"/>
      <c r="S189" s="494" t="str">
        <f t="shared" ref="S189" si="90">IF(BV189="","県名")</f>
        <v>県名</v>
      </c>
      <c r="T189" s="495"/>
      <c r="U189" s="495"/>
      <c r="V189" s="495"/>
      <c r="W189" s="498" t="s">
        <v>32</v>
      </c>
      <c r="X189" s="498"/>
      <c r="Y189" s="498"/>
      <c r="Z189" s="498"/>
      <c r="AA189" s="498"/>
      <c r="AB189" s="500" t="s">
        <v>745</v>
      </c>
      <c r="AC189" s="501"/>
      <c r="AD189" s="501"/>
      <c r="AE189" s="501"/>
      <c r="AF189" s="501"/>
      <c r="AG189" s="502"/>
      <c r="AH189" s="505"/>
      <c r="AI189" s="506"/>
      <c r="AJ189" s="506"/>
      <c r="AK189" s="35" t="s">
        <v>25</v>
      </c>
      <c r="AL189" s="471"/>
      <c r="AM189" s="471"/>
      <c r="AN189" s="471"/>
      <c r="AO189" s="35" t="s">
        <v>25</v>
      </c>
      <c r="AP189" s="471"/>
      <c r="AQ189" s="471"/>
      <c r="AR189" s="472"/>
      <c r="AS189" s="18"/>
      <c r="AT189" s="19"/>
      <c r="AU189" s="19"/>
      <c r="AV189" s="19"/>
      <c r="AW189" s="19"/>
      <c r="AX189" s="19"/>
      <c r="AY189" s="19"/>
      <c r="AZ189" s="19"/>
      <c r="BA189" s="19"/>
      <c r="BB189" s="19"/>
      <c r="BC189" s="19"/>
      <c r="BD189" s="19"/>
      <c r="BE189" s="19"/>
      <c r="BF189" s="19"/>
      <c r="BG189" s="20"/>
    </row>
    <row r="190" spans="1:59" ht="14.25" thickBot="1" x14ac:dyDescent="0.2">
      <c r="A190" s="477"/>
      <c r="B190" s="481"/>
      <c r="C190" s="482"/>
      <c r="D190" s="482"/>
      <c r="E190" s="482"/>
      <c r="F190" s="482"/>
      <c r="G190" s="482"/>
      <c r="H190" s="482"/>
      <c r="I190" s="482"/>
      <c r="J190" s="482"/>
      <c r="K190" s="482"/>
      <c r="L190" s="482"/>
      <c r="M190" s="483"/>
      <c r="N190" s="486"/>
      <c r="O190" s="487"/>
      <c r="P190" s="489"/>
      <c r="Q190" s="492"/>
      <c r="R190" s="493"/>
      <c r="S190" s="496"/>
      <c r="T190" s="497"/>
      <c r="U190" s="497"/>
      <c r="V190" s="497"/>
      <c r="W190" s="499"/>
      <c r="X190" s="499"/>
      <c r="Y190" s="499"/>
      <c r="Z190" s="499"/>
      <c r="AA190" s="499"/>
      <c r="AB190" s="503"/>
      <c r="AC190" s="503"/>
      <c r="AD190" s="503"/>
      <c r="AE190" s="503"/>
      <c r="AF190" s="503"/>
      <c r="AG190" s="504"/>
      <c r="AH190" s="473"/>
      <c r="AI190" s="474"/>
      <c r="AJ190" s="474"/>
      <c r="AK190" s="36" t="s">
        <v>744</v>
      </c>
      <c r="AL190" s="474"/>
      <c r="AM190" s="474"/>
      <c r="AN190" s="474"/>
      <c r="AO190" s="36" t="s">
        <v>744</v>
      </c>
      <c r="AP190" s="474"/>
      <c r="AQ190" s="474"/>
      <c r="AR190" s="475"/>
      <c r="AS190" s="21"/>
      <c r="AT190" s="22"/>
      <c r="AU190" s="22"/>
      <c r="AV190" s="22"/>
      <c r="AW190" s="22"/>
      <c r="AX190" s="22"/>
      <c r="AY190" s="22"/>
      <c r="AZ190" s="22"/>
      <c r="BA190" s="22"/>
      <c r="BB190" s="22"/>
      <c r="BC190" s="22"/>
      <c r="BD190" s="22"/>
      <c r="BE190" s="22"/>
      <c r="BF190" s="22"/>
      <c r="BG190" s="23"/>
    </row>
    <row r="191" spans="1:59" ht="14.25" thickTop="1" x14ac:dyDescent="0.15">
      <c r="A191" s="476">
        <v>93</v>
      </c>
      <c r="B191" s="478"/>
      <c r="C191" s="479"/>
      <c r="D191" s="479"/>
      <c r="E191" s="479"/>
      <c r="F191" s="479"/>
      <c r="G191" s="479"/>
      <c r="H191" s="479"/>
      <c r="I191" s="479"/>
      <c r="J191" s="479"/>
      <c r="K191" s="479"/>
      <c r="L191" s="479"/>
      <c r="M191" s="480"/>
      <c r="N191" s="484"/>
      <c r="O191" s="485"/>
      <c r="P191" s="488" t="s">
        <v>25</v>
      </c>
      <c r="Q191" s="490"/>
      <c r="R191" s="491"/>
      <c r="S191" s="494" t="str">
        <f t="shared" ref="S191" si="91">IF(BV191="","県名")</f>
        <v>県名</v>
      </c>
      <c r="T191" s="495"/>
      <c r="U191" s="495"/>
      <c r="V191" s="495"/>
      <c r="W191" s="498" t="s">
        <v>32</v>
      </c>
      <c r="X191" s="498"/>
      <c r="Y191" s="498"/>
      <c r="Z191" s="498"/>
      <c r="AA191" s="498"/>
      <c r="AB191" s="500" t="s">
        <v>745</v>
      </c>
      <c r="AC191" s="501"/>
      <c r="AD191" s="501"/>
      <c r="AE191" s="501"/>
      <c r="AF191" s="501"/>
      <c r="AG191" s="502"/>
      <c r="AH191" s="505"/>
      <c r="AI191" s="506"/>
      <c r="AJ191" s="506"/>
      <c r="AK191" s="35" t="s">
        <v>25</v>
      </c>
      <c r="AL191" s="471"/>
      <c r="AM191" s="471"/>
      <c r="AN191" s="471"/>
      <c r="AO191" s="35" t="s">
        <v>25</v>
      </c>
      <c r="AP191" s="471"/>
      <c r="AQ191" s="471"/>
      <c r="AR191" s="472"/>
      <c r="AS191" s="18"/>
      <c r="AT191" s="19"/>
      <c r="AU191" s="19"/>
      <c r="AV191" s="19"/>
      <c r="AW191" s="19"/>
      <c r="AX191" s="19"/>
      <c r="AY191" s="19"/>
      <c r="AZ191" s="19"/>
      <c r="BA191" s="19"/>
      <c r="BB191" s="19"/>
      <c r="BC191" s="19"/>
      <c r="BD191" s="19"/>
      <c r="BE191" s="19"/>
      <c r="BF191" s="19"/>
      <c r="BG191" s="20"/>
    </row>
    <row r="192" spans="1:59" ht="14.25" thickBot="1" x14ac:dyDescent="0.2">
      <c r="A192" s="477"/>
      <c r="B192" s="481"/>
      <c r="C192" s="482"/>
      <c r="D192" s="482"/>
      <c r="E192" s="482"/>
      <c r="F192" s="482"/>
      <c r="G192" s="482"/>
      <c r="H192" s="482"/>
      <c r="I192" s="482"/>
      <c r="J192" s="482"/>
      <c r="K192" s="482"/>
      <c r="L192" s="482"/>
      <c r="M192" s="483"/>
      <c r="N192" s="486"/>
      <c r="O192" s="487"/>
      <c r="P192" s="489"/>
      <c r="Q192" s="492"/>
      <c r="R192" s="493"/>
      <c r="S192" s="496"/>
      <c r="T192" s="497"/>
      <c r="U192" s="497"/>
      <c r="V192" s="497"/>
      <c r="W192" s="499"/>
      <c r="X192" s="499"/>
      <c r="Y192" s="499"/>
      <c r="Z192" s="499"/>
      <c r="AA192" s="499"/>
      <c r="AB192" s="503"/>
      <c r="AC192" s="503"/>
      <c r="AD192" s="503"/>
      <c r="AE192" s="503"/>
      <c r="AF192" s="503"/>
      <c r="AG192" s="504"/>
      <c r="AH192" s="473"/>
      <c r="AI192" s="474"/>
      <c r="AJ192" s="474"/>
      <c r="AK192" s="36" t="s">
        <v>744</v>
      </c>
      <c r="AL192" s="474"/>
      <c r="AM192" s="474"/>
      <c r="AN192" s="474"/>
      <c r="AO192" s="36" t="s">
        <v>744</v>
      </c>
      <c r="AP192" s="474"/>
      <c r="AQ192" s="474"/>
      <c r="AR192" s="475"/>
      <c r="AS192" s="21"/>
      <c r="AT192" s="22"/>
      <c r="AU192" s="22"/>
      <c r="AV192" s="22"/>
      <c r="AW192" s="22"/>
      <c r="AX192" s="22"/>
      <c r="AY192" s="22"/>
      <c r="AZ192" s="22"/>
      <c r="BA192" s="22"/>
      <c r="BB192" s="22"/>
      <c r="BC192" s="22"/>
      <c r="BD192" s="22"/>
      <c r="BE192" s="22"/>
      <c r="BF192" s="22"/>
      <c r="BG192" s="23"/>
    </row>
    <row r="193" spans="1:59" ht="14.25" thickTop="1" x14ac:dyDescent="0.15">
      <c r="A193" s="476">
        <v>94</v>
      </c>
      <c r="B193" s="478"/>
      <c r="C193" s="479"/>
      <c r="D193" s="479"/>
      <c r="E193" s="479"/>
      <c r="F193" s="479"/>
      <c r="G193" s="479"/>
      <c r="H193" s="479"/>
      <c r="I193" s="479"/>
      <c r="J193" s="479"/>
      <c r="K193" s="479"/>
      <c r="L193" s="479"/>
      <c r="M193" s="480"/>
      <c r="N193" s="484"/>
      <c r="O193" s="485"/>
      <c r="P193" s="488" t="s">
        <v>25</v>
      </c>
      <c r="Q193" s="490"/>
      <c r="R193" s="491"/>
      <c r="S193" s="494" t="str">
        <f t="shared" ref="S193" si="92">IF(BV193="","県名")</f>
        <v>県名</v>
      </c>
      <c r="T193" s="495"/>
      <c r="U193" s="495"/>
      <c r="V193" s="495"/>
      <c r="W193" s="498" t="s">
        <v>32</v>
      </c>
      <c r="X193" s="498"/>
      <c r="Y193" s="498"/>
      <c r="Z193" s="498"/>
      <c r="AA193" s="498"/>
      <c r="AB193" s="500" t="s">
        <v>745</v>
      </c>
      <c r="AC193" s="501"/>
      <c r="AD193" s="501"/>
      <c r="AE193" s="501"/>
      <c r="AF193" s="501"/>
      <c r="AG193" s="502"/>
      <c r="AH193" s="505"/>
      <c r="AI193" s="506"/>
      <c r="AJ193" s="506"/>
      <c r="AK193" s="35" t="s">
        <v>25</v>
      </c>
      <c r="AL193" s="471"/>
      <c r="AM193" s="471"/>
      <c r="AN193" s="471"/>
      <c r="AO193" s="35" t="s">
        <v>25</v>
      </c>
      <c r="AP193" s="471"/>
      <c r="AQ193" s="471"/>
      <c r="AR193" s="472"/>
      <c r="AS193" s="12"/>
      <c r="AT193" s="13"/>
      <c r="AU193" s="13"/>
      <c r="AV193" s="13"/>
      <c r="AW193" s="13"/>
      <c r="AX193" s="13"/>
      <c r="AY193" s="13"/>
      <c r="AZ193" s="13"/>
      <c r="BA193" s="13"/>
      <c r="BB193" s="13"/>
      <c r="BC193" s="13"/>
      <c r="BD193" s="13"/>
      <c r="BE193" s="13"/>
      <c r="BF193" s="13"/>
      <c r="BG193" s="14"/>
    </row>
    <row r="194" spans="1:59" ht="14.25" thickBot="1" x14ac:dyDescent="0.2">
      <c r="A194" s="477"/>
      <c r="B194" s="481"/>
      <c r="C194" s="482"/>
      <c r="D194" s="482"/>
      <c r="E194" s="482"/>
      <c r="F194" s="482"/>
      <c r="G194" s="482"/>
      <c r="H194" s="482"/>
      <c r="I194" s="482"/>
      <c r="J194" s="482"/>
      <c r="K194" s="482"/>
      <c r="L194" s="482"/>
      <c r="M194" s="483"/>
      <c r="N194" s="486"/>
      <c r="O194" s="487"/>
      <c r="P194" s="489"/>
      <c r="Q194" s="492"/>
      <c r="R194" s="493"/>
      <c r="S194" s="496"/>
      <c r="T194" s="497"/>
      <c r="U194" s="497"/>
      <c r="V194" s="497"/>
      <c r="W194" s="499"/>
      <c r="X194" s="499"/>
      <c r="Y194" s="499"/>
      <c r="Z194" s="499"/>
      <c r="AA194" s="499"/>
      <c r="AB194" s="503"/>
      <c r="AC194" s="503"/>
      <c r="AD194" s="503"/>
      <c r="AE194" s="503"/>
      <c r="AF194" s="503"/>
      <c r="AG194" s="504"/>
      <c r="AH194" s="473"/>
      <c r="AI194" s="474"/>
      <c r="AJ194" s="474"/>
      <c r="AK194" s="36" t="s">
        <v>744</v>
      </c>
      <c r="AL194" s="474"/>
      <c r="AM194" s="474"/>
      <c r="AN194" s="474"/>
      <c r="AO194" s="36" t="s">
        <v>744</v>
      </c>
      <c r="AP194" s="474"/>
      <c r="AQ194" s="474"/>
      <c r="AR194" s="475"/>
      <c r="AS194" s="15"/>
      <c r="AT194" s="16"/>
      <c r="AU194" s="16"/>
      <c r="AV194" s="16"/>
      <c r="AW194" s="16"/>
      <c r="AX194" s="16"/>
      <c r="AY194" s="16"/>
      <c r="AZ194" s="16"/>
      <c r="BA194" s="16"/>
      <c r="BB194" s="16"/>
      <c r="BC194" s="16"/>
      <c r="BD194" s="16"/>
      <c r="BE194" s="16"/>
      <c r="BF194" s="16"/>
      <c r="BG194" s="17"/>
    </row>
    <row r="195" spans="1:59" ht="14.25" thickTop="1" x14ac:dyDescent="0.15">
      <c r="A195" s="476">
        <v>95</v>
      </c>
      <c r="B195" s="478"/>
      <c r="C195" s="479"/>
      <c r="D195" s="479"/>
      <c r="E195" s="479"/>
      <c r="F195" s="479"/>
      <c r="G195" s="479"/>
      <c r="H195" s="479"/>
      <c r="I195" s="479"/>
      <c r="J195" s="479"/>
      <c r="K195" s="479"/>
      <c r="L195" s="479"/>
      <c r="M195" s="480"/>
      <c r="N195" s="484"/>
      <c r="O195" s="485"/>
      <c r="P195" s="488" t="s">
        <v>25</v>
      </c>
      <c r="Q195" s="490"/>
      <c r="R195" s="491"/>
      <c r="S195" s="494" t="str">
        <f t="shared" ref="S195" si="93">IF(BV195="","県名")</f>
        <v>県名</v>
      </c>
      <c r="T195" s="495"/>
      <c r="U195" s="495"/>
      <c r="V195" s="495"/>
      <c r="W195" s="498" t="s">
        <v>32</v>
      </c>
      <c r="X195" s="498"/>
      <c r="Y195" s="498"/>
      <c r="Z195" s="498"/>
      <c r="AA195" s="498"/>
      <c r="AB195" s="500" t="s">
        <v>745</v>
      </c>
      <c r="AC195" s="501"/>
      <c r="AD195" s="501"/>
      <c r="AE195" s="501"/>
      <c r="AF195" s="501"/>
      <c r="AG195" s="502"/>
      <c r="AH195" s="505"/>
      <c r="AI195" s="506"/>
      <c r="AJ195" s="506"/>
      <c r="AK195" s="35" t="s">
        <v>25</v>
      </c>
      <c r="AL195" s="471"/>
      <c r="AM195" s="471"/>
      <c r="AN195" s="471"/>
      <c r="AO195" s="35" t="s">
        <v>25</v>
      </c>
      <c r="AP195" s="471"/>
      <c r="AQ195" s="471"/>
      <c r="AR195" s="472"/>
      <c r="AS195" s="18"/>
      <c r="AT195" s="19"/>
      <c r="AU195" s="19"/>
      <c r="AV195" s="19"/>
      <c r="AW195" s="19"/>
      <c r="AX195" s="19"/>
      <c r="AY195" s="19"/>
      <c r="AZ195" s="19"/>
      <c r="BA195" s="19"/>
      <c r="BB195" s="19"/>
      <c r="BC195" s="19"/>
      <c r="BD195" s="19"/>
      <c r="BE195" s="19"/>
      <c r="BF195" s="19"/>
      <c r="BG195" s="20"/>
    </row>
    <row r="196" spans="1:59" ht="14.25" thickBot="1" x14ac:dyDescent="0.2">
      <c r="A196" s="477"/>
      <c r="B196" s="481"/>
      <c r="C196" s="482"/>
      <c r="D196" s="482"/>
      <c r="E196" s="482"/>
      <c r="F196" s="482"/>
      <c r="G196" s="482"/>
      <c r="H196" s="482"/>
      <c r="I196" s="482"/>
      <c r="J196" s="482"/>
      <c r="K196" s="482"/>
      <c r="L196" s="482"/>
      <c r="M196" s="483"/>
      <c r="N196" s="486"/>
      <c r="O196" s="487"/>
      <c r="P196" s="489"/>
      <c r="Q196" s="492"/>
      <c r="R196" s="493"/>
      <c r="S196" s="496"/>
      <c r="T196" s="497"/>
      <c r="U196" s="497"/>
      <c r="V196" s="497"/>
      <c r="W196" s="499"/>
      <c r="X196" s="499"/>
      <c r="Y196" s="499"/>
      <c r="Z196" s="499"/>
      <c r="AA196" s="499"/>
      <c r="AB196" s="503"/>
      <c r="AC196" s="503"/>
      <c r="AD196" s="503"/>
      <c r="AE196" s="503"/>
      <c r="AF196" s="503"/>
      <c r="AG196" s="504"/>
      <c r="AH196" s="473"/>
      <c r="AI196" s="474"/>
      <c r="AJ196" s="474"/>
      <c r="AK196" s="36" t="s">
        <v>744</v>
      </c>
      <c r="AL196" s="474"/>
      <c r="AM196" s="474"/>
      <c r="AN196" s="474"/>
      <c r="AO196" s="36" t="s">
        <v>744</v>
      </c>
      <c r="AP196" s="474"/>
      <c r="AQ196" s="474"/>
      <c r="AR196" s="475"/>
      <c r="AS196" s="21"/>
      <c r="AT196" s="22"/>
      <c r="AU196" s="22"/>
      <c r="AV196" s="22"/>
      <c r="AW196" s="22"/>
      <c r="AX196" s="22"/>
      <c r="AY196" s="22"/>
      <c r="AZ196" s="22"/>
      <c r="BA196" s="22"/>
      <c r="BB196" s="22"/>
      <c r="BC196" s="22"/>
      <c r="BD196" s="22"/>
      <c r="BE196" s="22"/>
      <c r="BF196" s="22"/>
      <c r="BG196" s="23"/>
    </row>
    <row r="197" spans="1:59" ht="14.25" thickTop="1" x14ac:dyDescent="0.15">
      <c r="A197" s="476">
        <v>96</v>
      </c>
      <c r="B197" s="478"/>
      <c r="C197" s="479"/>
      <c r="D197" s="479"/>
      <c r="E197" s="479"/>
      <c r="F197" s="479"/>
      <c r="G197" s="479"/>
      <c r="H197" s="479"/>
      <c r="I197" s="479"/>
      <c r="J197" s="479"/>
      <c r="K197" s="479"/>
      <c r="L197" s="479"/>
      <c r="M197" s="480"/>
      <c r="N197" s="484"/>
      <c r="O197" s="485"/>
      <c r="P197" s="488" t="s">
        <v>25</v>
      </c>
      <c r="Q197" s="490"/>
      <c r="R197" s="491"/>
      <c r="S197" s="494" t="str">
        <f t="shared" ref="S197" si="94">IF(BV197="","県名")</f>
        <v>県名</v>
      </c>
      <c r="T197" s="495"/>
      <c r="U197" s="495"/>
      <c r="V197" s="495"/>
      <c r="W197" s="498" t="s">
        <v>32</v>
      </c>
      <c r="X197" s="498"/>
      <c r="Y197" s="498"/>
      <c r="Z197" s="498"/>
      <c r="AA197" s="498"/>
      <c r="AB197" s="500" t="s">
        <v>745</v>
      </c>
      <c r="AC197" s="501"/>
      <c r="AD197" s="501"/>
      <c r="AE197" s="501"/>
      <c r="AF197" s="501"/>
      <c r="AG197" s="502"/>
      <c r="AH197" s="505"/>
      <c r="AI197" s="506"/>
      <c r="AJ197" s="506"/>
      <c r="AK197" s="35" t="s">
        <v>25</v>
      </c>
      <c r="AL197" s="471"/>
      <c r="AM197" s="471"/>
      <c r="AN197" s="471"/>
      <c r="AO197" s="35" t="s">
        <v>25</v>
      </c>
      <c r="AP197" s="471"/>
      <c r="AQ197" s="471"/>
      <c r="AR197" s="472"/>
      <c r="AS197" s="12"/>
      <c r="AT197" s="13"/>
      <c r="AU197" s="13"/>
      <c r="AV197" s="13"/>
      <c r="AW197" s="13"/>
      <c r="AX197" s="13"/>
      <c r="AY197" s="13"/>
      <c r="AZ197" s="13"/>
      <c r="BA197" s="13"/>
      <c r="BB197" s="13"/>
      <c r="BC197" s="13"/>
      <c r="BD197" s="13"/>
      <c r="BE197" s="13"/>
      <c r="BF197" s="13"/>
      <c r="BG197" s="14"/>
    </row>
    <row r="198" spans="1:59" ht="14.25" thickBot="1" x14ac:dyDescent="0.2">
      <c r="A198" s="477"/>
      <c r="B198" s="481"/>
      <c r="C198" s="482"/>
      <c r="D198" s="482"/>
      <c r="E198" s="482"/>
      <c r="F198" s="482"/>
      <c r="G198" s="482"/>
      <c r="H198" s="482"/>
      <c r="I198" s="482"/>
      <c r="J198" s="482"/>
      <c r="K198" s="482"/>
      <c r="L198" s="482"/>
      <c r="M198" s="483"/>
      <c r="N198" s="486"/>
      <c r="O198" s="487"/>
      <c r="P198" s="489"/>
      <c r="Q198" s="492"/>
      <c r="R198" s="493"/>
      <c r="S198" s="496"/>
      <c r="T198" s="497"/>
      <c r="U198" s="497"/>
      <c r="V198" s="497"/>
      <c r="W198" s="499"/>
      <c r="X198" s="499"/>
      <c r="Y198" s="499"/>
      <c r="Z198" s="499"/>
      <c r="AA198" s="499"/>
      <c r="AB198" s="503"/>
      <c r="AC198" s="503"/>
      <c r="AD198" s="503"/>
      <c r="AE198" s="503"/>
      <c r="AF198" s="503"/>
      <c r="AG198" s="504"/>
      <c r="AH198" s="473"/>
      <c r="AI198" s="474"/>
      <c r="AJ198" s="474"/>
      <c r="AK198" s="36" t="s">
        <v>744</v>
      </c>
      <c r="AL198" s="474"/>
      <c r="AM198" s="474"/>
      <c r="AN198" s="474"/>
      <c r="AO198" s="36" t="s">
        <v>744</v>
      </c>
      <c r="AP198" s="474"/>
      <c r="AQ198" s="474"/>
      <c r="AR198" s="475"/>
      <c r="AS198" s="15"/>
      <c r="AT198" s="16"/>
      <c r="AU198" s="16"/>
      <c r="AV198" s="16"/>
      <c r="AW198" s="16"/>
      <c r="AX198" s="16"/>
      <c r="AY198" s="16"/>
      <c r="AZ198" s="16"/>
      <c r="BA198" s="16"/>
      <c r="BB198" s="16"/>
      <c r="BC198" s="16"/>
      <c r="BD198" s="16"/>
      <c r="BE198" s="16"/>
      <c r="BF198" s="16"/>
      <c r="BG198" s="17"/>
    </row>
    <row r="199" spans="1:59" ht="14.25" thickTop="1" x14ac:dyDescent="0.15">
      <c r="A199" s="476">
        <v>97</v>
      </c>
      <c r="B199" s="478"/>
      <c r="C199" s="479"/>
      <c r="D199" s="479"/>
      <c r="E199" s="479"/>
      <c r="F199" s="479"/>
      <c r="G199" s="479"/>
      <c r="H199" s="479"/>
      <c r="I199" s="479"/>
      <c r="J199" s="479"/>
      <c r="K199" s="479"/>
      <c r="L199" s="479"/>
      <c r="M199" s="480"/>
      <c r="N199" s="484"/>
      <c r="O199" s="485"/>
      <c r="P199" s="488" t="s">
        <v>25</v>
      </c>
      <c r="Q199" s="490"/>
      <c r="R199" s="491"/>
      <c r="S199" s="494" t="str">
        <f t="shared" ref="S199" si="95">IF(BV199="","県名")</f>
        <v>県名</v>
      </c>
      <c r="T199" s="495"/>
      <c r="U199" s="495"/>
      <c r="V199" s="495"/>
      <c r="W199" s="498" t="s">
        <v>32</v>
      </c>
      <c r="X199" s="498"/>
      <c r="Y199" s="498"/>
      <c r="Z199" s="498"/>
      <c r="AA199" s="498"/>
      <c r="AB199" s="500" t="s">
        <v>745</v>
      </c>
      <c r="AC199" s="501"/>
      <c r="AD199" s="501"/>
      <c r="AE199" s="501"/>
      <c r="AF199" s="501"/>
      <c r="AG199" s="502"/>
      <c r="AH199" s="505"/>
      <c r="AI199" s="506"/>
      <c r="AJ199" s="506"/>
      <c r="AK199" s="35" t="s">
        <v>25</v>
      </c>
      <c r="AL199" s="471"/>
      <c r="AM199" s="471"/>
      <c r="AN199" s="471"/>
      <c r="AO199" s="35" t="s">
        <v>25</v>
      </c>
      <c r="AP199" s="471"/>
      <c r="AQ199" s="471"/>
      <c r="AR199" s="472"/>
      <c r="AS199" s="18"/>
      <c r="AT199" s="19"/>
      <c r="AU199" s="19"/>
      <c r="AV199" s="19"/>
      <c r="AW199" s="19"/>
      <c r="AX199" s="19"/>
      <c r="AY199" s="19"/>
      <c r="AZ199" s="19"/>
      <c r="BA199" s="19"/>
      <c r="BB199" s="19"/>
      <c r="BC199" s="19"/>
      <c r="BD199" s="19"/>
      <c r="BE199" s="19"/>
      <c r="BF199" s="19"/>
      <c r="BG199" s="20"/>
    </row>
    <row r="200" spans="1:59" ht="14.25" thickBot="1" x14ac:dyDescent="0.2">
      <c r="A200" s="477"/>
      <c r="B200" s="481"/>
      <c r="C200" s="482"/>
      <c r="D200" s="482"/>
      <c r="E200" s="482"/>
      <c r="F200" s="482"/>
      <c r="G200" s="482"/>
      <c r="H200" s="482"/>
      <c r="I200" s="482"/>
      <c r="J200" s="482"/>
      <c r="K200" s="482"/>
      <c r="L200" s="482"/>
      <c r="M200" s="483"/>
      <c r="N200" s="486"/>
      <c r="O200" s="487"/>
      <c r="P200" s="489"/>
      <c r="Q200" s="492"/>
      <c r="R200" s="493"/>
      <c r="S200" s="496"/>
      <c r="T200" s="497"/>
      <c r="U200" s="497"/>
      <c r="V200" s="497"/>
      <c r="W200" s="499"/>
      <c r="X200" s="499"/>
      <c r="Y200" s="499"/>
      <c r="Z200" s="499"/>
      <c r="AA200" s="499"/>
      <c r="AB200" s="503"/>
      <c r="AC200" s="503"/>
      <c r="AD200" s="503"/>
      <c r="AE200" s="503"/>
      <c r="AF200" s="503"/>
      <c r="AG200" s="504"/>
      <c r="AH200" s="473"/>
      <c r="AI200" s="474"/>
      <c r="AJ200" s="474"/>
      <c r="AK200" s="36" t="s">
        <v>744</v>
      </c>
      <c r="AL200" s="474"/>
      <c r="AM200" s="474"/>
      <c r="AN200" s="474"/>
      <c r="AO200" s="36" t="s">
        <v>744</v>
      </c>
      <c r="AP200" s="474"/>
      <c r="AQ200" s="474"/>
      <c r="AR200" s="475"/>
      <c r="AS200" s="21"/>
      <c r="AT200" s="22"/>
      <c r="AU200" s="22"/>
      <c r="AV200" s="22"/>
      <c r="AW200" s="22"/>
      <c r="AX200" s="22"/>
      <c r="AY200" s="22"/>
      <c r="AZ200" s="22"/>
      <c r="BA200" s="22"/>
      <c r="BB200" s="22"/>
      <c r="BC200" s="22"/>
      <c r="BD200" s="22"/>
      <c r="BE200" s="22"/>
      <c r="BF200" s="22"/>
      <c r="BG200" s="23"/>
    </row>
    <row r="201" spans="1:59" ht="14.25" thickTop="1" x14ac:dyDescent="0.15">
      <c r="A201" s="476">
        <v>98</v>
      </c>
      <c r="B201" s="478"/>
      <c r="C201" s="479"/>
      <c r="D201" s="479"/>
      <c r="E201" s="479"/>
      <c r="F201" s="479"/>
      <c r="G201" s="479"/>
      <c r="H201" s="479"/>
      <c r="I201" s="479"/>
      <c r="J201" s="479"/>
      <c r="K201" s="479"/>
      <c r="L201" s="479"/>
      <c r="M201" s="480"/>
      <c r="N201" s="484"/>
      <c r="O201" s="485"/>
      <c r="P201" s="488" t="s">
        <v>25</v>
      </c>
      <c r="Q201" s="490"/>
      <c r="R201" s="491"/>
      <c r="S201" s="494" t="str">
        <f t="shared" ref="S201" si="96">IF(BV201="","県名")</f>
        <v>県名</v>
      </c>
      <c r="T201" s="495"/>
      <c r="U201" s="495"/>
      <c r="V201" s="495"/>
      <c r="W201" s="498" t="s">
        <v>32</v>
      </c>
      <c r="X201" s="498"/>
      <c r="Y201" s="498"/>
      <c r="Z201" s="498"/>
      <c r="AA201" s="498"/>
      <c r="AB201" s="500" t="s">
        <v>745</v>
      </c>
      <c r="AC201" s="501"/>
      <c r="AD201" s="501"/>
      <c r="AE201" s="501"/>
      <c r="AF201" s="501"/>
      <c r="AG201" s="502"/>
      <c r="AH201" s="505"/>
      <c r="AI201" s="506"/>
      <c r="AJ201" s="506"/>
      <c r="AK201" s="35" t="s">
        <v>25</v>
      </c>
      <c r="AL201" s="471"/>
      <c r="AM201" s="471"/>
      <c r="AN201" s="471"/>
      <c r="AO201" s="35" t="s">
        <v>25</v>
      </c>
      <c r="AP201" s="471"/>
      <c r="AQ201" s="471"/>
      <c r="AR201" s="472"/>
      <c r="AS201" s="12"/>
      <c r="AT201" s="13"/>
      <c r="AU201" s="13"/>
      <c r="AV201" s="13"/>
      <c r="AW201" s="13"/>
      <c r="AX201" s="13"/>
      <c r="AY201" s="13"/>
      <c r="AZ201" s="13"/>
      <c r="BA201" s="13"/>
      <c r="BB201" s="13"/>
      <c r="BC201" s="13"/>
      <c r="BD201" s="13"/>
      <c r="BE201" s="13"/>
      <c r="BF201" s="13"/>
      <c r="BG201" s="14"/>
    </row>
    <row r="202" spans="1:59" ht="14.25" thickBot="1" x14ac:dyDescent="0.2">
      <c r="A202" s="477"/>
      <c r="B202" s="481"/>
      <c r="C202" s="482"/>
      <c r="D202" s="482"/>
      <c r="E202" s="482"/>
      <c r="F202" s="482"/>
      <c r="G202" s="482"/>
      <c r="H202" s="482"/>
      <c r="I202" s="482"/>
      <c r="J202" s="482"/>
      <c r="K202" s="482"/>
      <c r="L202" s="482"/>
      <c r="M202" s="483"/>
      <c r="N202" s="486"/>
      <c r="O202" s="487"/>
      <c r="P202" s="489"/>
      <c r="Q202" s="492"/>
      <c r="R202" s="493"/>
      <c r="S202" s="496"/>
      <c r="T202" s="497"/>
      <c r="U202" s="497"/>
      <c r="V202" s="497"/>
      <c r="W202" s="499"/>
      <c r="X202" s="499"/>
      <c r="Y202" s="499"/>
      <c r="Z202" s="499"/>
      <c r="AA202" s="499"/>
      <c r="AB202" s="503"/>
      <c r="AC202" s="503"/>
      <c r="AD202" s="503"/>
      <c r="AE202" s="503"/>
      <c r="AF202" s="503"/>
      <c r="AG202" s="504"/>
      <c r="AH202" s="473"/>
      <c r="AI202" s="474"/>
      <c r="AJ202" s="474"/>
      <c r="AK202" s="36" t="s">
        <v>744</v>
      </c>
      <c r="AL202" s="474"/>
      <c r="AM202" s="474"/>
      <c r="AN202" s="474"/>
      <c r="AO202" s="36" t="s">
        <v>744</v>
      </c>
      <c r="AP202" s="474"/>
      <c r="AQ202" s="474"/>
      <c r="AR202" s="475"/>
      <c r="AS202" s="15"/>
      <c r="AT202" s="16"/>
      <c r="AU202" s="16"/>
      <c r="AV202" s="16"/>
      <c r="AW202" s="16"/>
      <c r="AX202" s="16"/>
      <c r="AY202" s="16"/>
      <c r="AZ202" s="16"/>
      <c r="BA202" s="16"/>
      <c r="BB202" s="16"/>
      <c r="BC202" s="16"/>
      <c r="BD202" s="16"/>
      <c r="BE202" s="16"/>
      <c r="BF202" s="16"/>
      <c r="BG202" s="17"/>
    </row>
    <row r="203" spans="1:59" ht="14.25" thickTop="1" x14ac:dyDescent="0.15">
      <c r="A203" s="476">
        <v>99</v>
      </c>
      <c r="B203" s="478"/>
      <c r="C203" s="479"/>
      <c r="D203" s="479"/>
      <c r="E203" s="479"/>
      <c r="F203" s="479"/>
      <c r="G203" s="479"/>
      <c r="H203" s="479"/>
      <c r="I203" s="479"/>
      <c r="J203" s="479"/>
      <c r="K203" s="479"/>
      <c r="L203" s="479"/>
      <c r="M203" s="480"/>
      <c r="N203" s="484"/>
      <c r="O203" s="485"/>
      <c r="P203" s="488" t="s">
        <v>25</v>
      </c>
      <c r="Q203" s="490"/>
      <c r="R203" s="491"/>
      <c r="S203" s="494" t="str">
        <f t="shared" ref="S203" si="97">IF(BV203="","県名")</f>
        <v>県名</v>
      </c>
      <c r="T203" s="495"/>
      <c r="U203" s="495"/>
      <c r="V203" s="495"/>
      <c r="W203" s="498" t="s">
        <v>32</v>
      </c>
      <c r="X203" s="498"/>
      <c r="Y203" s="498"/>
      <c r="Z203" s="498"/>
      <c r="AA203" s="498"/>
      <c r="AB203" s="500" t="s">
        <v>745</v>
      </c>
      <c r="AC203" s="501"/>
      <c r="AD203" s="501"/>
      <c r="AE203" s="501"/>
      <c r="AF203" s="501"/>
      <c r="AG203" s="502"/>
      <c r="AH203" s="505"/>
      <c r="AI203" s="506"/>
      <c r="AJ203" s="506"/>
      <c r="AK203" s="35" t="s">
        <v>25</v>
      </c>
      <c r="AL203" s="471"/>
      <c r="AM203" s="471"/>
      <c r="AN203" s="471"/>
      <c r="AO203" s="35" t="s">
        <v>25</v>
      </c>
      <c r="AP203" s="471"/>
      <c r="AQ203" s="471"/>
      <c r="AR203" s="472"/>
      <c r="AS203" s="18"/>
      <c r="AT203" s="19"/>
      <c r="AU203" s="19"/>
      <c r="AV203" s="19"/>
      <c r="AW203" s="19"/>
      <c r="AX203" s="19"/>
      <c r="AY203" s="19"/>
      <c r="AZ203" s="19"/>
      <c r="BA203" s="19"/>
      <c r="BB203" s="19"/>
      <c r="BC203" s="19"/>
      <c r="BD203" s="19"/>
      <c r="BE203" s="19"/>
      <c r="BF203" s="19"/>
      <c r="BG203" s="20"/>
    </row>
    <row r="204" spans="1:59" ht="14.25" thickBot="1" x14ac:dyDescent="0.2">
      <c r="A204" s="477"/>
      <c r="B204" s="481"/>
      <c r="C204" s="482"/>
      <c r="D204" s="482"/>
      <c r="E204" s="482"/>
      <c r="F204" s="482"/>
      <c r="G204" s="482"/>
      <c r="H204" s="482"/>
      <c r="I204" s="482"/>
      <c r="J204" s="482"/>
      <c r="K204" s="482"/>
      <c r="L204" s="482"/>
      <c r="M204" s="483"/>
      <c r="N204" s="486"/>
      <c r="O204" s="487"/>
      <c r="P204" s="489"/>
      <c r="Q204" s="492"/>
      <c r="R204" s="493"/>
      <c r="S204" s="496"/>
      <c r="T204" s="497"/>
      <c r="U204" s="497"/>
      <c r="V204" s="497"/>
      <c r="W204" s="499"/>
      <c r="X204" s="499"/>
      <c r="Y204" s="499"/>
      <c r="Z204" s="499"/>
      <c r="AA204" s="499"/>
      <c r="AB204" s="503"/>
      <c r="AC204" s="503"/>
      <c r="AD204" s="503"/>
      <c r="AE204" s="503"/>
      <c r="AF204" s="503"/>
      <c r="AG204" s="504"/>
      <c r="AH204" s="473"/>
      <c r="AI204" s="474"/>
      <c r="AJ204" s="474"/>
      <c r="AK204" s="36" t="s">
        <v>744</v>
      </c>
      <c r="AL204" s="474"/>
      <c r="AM204" s="474"/>
      <c r="AN204" s="474"/>
      <c r="AO204" s="36" t="s">
        <v>744</v>
      </c>
      <c r="AP204" s="474"/>
      <c r="AQ204" s="474"/>
      <c r="AR204" s="475"/>
      <c r="AS204" s="21"/>
      <c r="AT204" s="22"/>
      <c r="AU204" s="22"/>
      <c r="AV204" s="22"/>
      <c r="AW204" s="22"/>
      <c r="AX204" s="22"/>
      <c r="AY204" s="22"/>
      <c r="AZ204" s="22"/>
      <c r="BA204" s="22"/>
      <c r="BB204" s="22"/>
      <c r="BC204" s="22"/>
      <c r="BD204" s="22"/>
      <c r="BE204" s="22"/>
      <c r="BF204" s="22"/>
      <c r="BG204" s="23"/>
    </row>
    <row r="205" spans="1:59" ht="14.25" thickTop="1" x14ac:dyDescent="0.15">
      <c r="A205" s="476">
        <v>100</v>
      </c>
      <c r="B205" s="478"/>
      <c r="C205" s="479"/>
      <c r="D205" s="479"/>
      <c r="E205" s="479"/>
      <c r="F205" s="479"/>
      <c r="G205" s="479"/>
      <c r="H205" s="479"/>
      <c r="I205" s="479"/>
      <c r="J205" s="479"/>
      <c r="K205" s="479"/>
      <c r="L205" s="479"/>
      <c r="M205" s="480"/>
      <c r="N205" s="484"/>
      <c r="O205" s="485"/>
      <c r="P205" s="488" t="s">
        <v>25</v>
      </c>
      <c r="Q205" s="490"/>
      <c r="R205" s="491"/>
      <c r="S205" s="494" t="str">
        <f t="shared" ref="S205" si="98">IF(BV205="","県名")</f>
        <v>県名</v>
      </c>
      <c r="T205" s="495"/>
      <c r="U205" s="495"/>
      <c r="V205" s="495"/>
      <c r="W205" s="498" t="s">
        <v>32</v>
      </c>
      <c r="X205" s="498"/>
      <c r="Y205" s="498"/>
      <c r="Z205" s="498"/>
      <c r="AA205" s="498"/>
      <c r="AB205" s="500" t="s">
        <v>745</v>
      </c>
      <c r="AC205" s="501"/>
      <c r="AD205" s="501"/>
      <c r="AE205" s="501"/>
      <c r="AF205" s="501"/>
      <c r="AG205" s="502"/>
      <c r="AH205" s="505"/>
      <c r="AI205" s="506"/>
      <c r="AJ205" s="506"/>
      <c r="AK205" s="35" t="s">
        <v>25</v>
      </c>
      <c r="AL205" s="471"/>
      <c r="AM205" s="471"/>
      <c r="AN205" s="471"/>
      <c r="AO205" s="35" t="s">
        <v>25</v>
      </c>
      <c r="AP205" s="471"/>
      <c r="AQ205" s="471"/>
      <c r="AR205" s="472"/>
      <c r="AS205" s="12"/>
      <c r="AT205" s="13"/>
      <c r="AU205" s="13"/>
      <c r="AV205" s="13"/>
      <c r="AW205" s="13"/>
      <c r="AX205" s="13"/>
      <c r="AY205" s="13"/>
      <c r="AZ205" s="13"/>
      <c r="BA205" s="13"/>
      <c r="BB205" s="13"/>
      <c r="BC205" s="13"/>
      <c r="BD205" s="13"/>
      <c r="BE205" s="13"/>
      <c r="BF205" s="13"/>
      <c r="BG205" s="14"/>
    </row>
    <row r="206" spans="1:59" ht="14.25" thickBot="1" x14ac:dyDescent="0.2">
      <c r="A206" s="477"/>
      <c r="B206" s="481"/>
      <c r="C206" s="482"/>
      <c r="D206" s="482"/>
      <c r="E206" s="482"/>
      <c r="F206" s="482"/>
      <c r="G206" s="482"/>
      <c r="H206" s="482"/>
      <c r="I206" s="482"/>
      <c r="J206" s="482"/>
      <c r="K206" s="482"/>
      <c r="L206" s="482"/>
      <c r="M206" s="483"/>
      <c r="N206" s="486"/>
      <c r="O206" s="487"/>
      <c r="P206" s="489"/>
      <c r="Q206" s="492"/>
      <c r="R206" s="493"/>
      <c r="S206" s="496"/>
      <c r="T206" s="497"/>
      <c r="U206" s="497"/>
      <c r="V206" s="497"/>
      <c r="W206" s="499"/>
      <c r="X206" s="499"/>
      <c r="Y206" s="499"/>
      <c r="Z206" s="499"/>
      <c r="AA206" s="499"/>
      <c r="AB206" s="503"/>
      <c r="AC206" s="503"/>
      <c r="AD206" s="503"/>
      <c r="AE206" s="503"/>
      <c r="AF206" s="503"/>
      <c r="AG206" s="504"/>
      <c r="AH206" s="473"/>
      <c r="AI206" s="474"/>
      <c r="AJ206" s="474"/>
      <c r="AK206" s="36" t="s">
        <v>744</v>
      </c>
      <c r="AL206" s="474"/>
      <c r="AM206" s="474"/>
      <c r="AN206" s="474"/>
      <c r="AO206" s="36" t="s">
        <v>744</v>
      </c>
      <c r="AP206" s="474"/>
      <c r="AQ206" s="474"/>
      <c r="AR206" s="475"/>
      <c r="AS206" s="15"/>
      <c r="AT206" s="16"/>
      <c r="AU206" s="16"/>
      <c r="AV206" s="16"/>
      <c r="AW206" s="16"/>
      <c r="AX206" s="16"/>
      <c r="AY206" s="16"/>
      <c r="AZ206" s="16"/>
      <c r="BA206" s="16"/>
      <c r="BB206" s="16"/>
      <c r="BC206" s="16"/>
      <c r="BD206" s="16"/>
      <c r="BE206" s="16"/>
      <c r="BF206" s="16"/>
      <c r="BG206" s="17"/>
    </row>
    <row r="207" spans="1:59" ht="14.25" thickTop="1" x14ac:dyDescent="0.15">
      <c r="A207" s="476">
        <v>101</v>
      </c>
      <c r="B207" s="478"/>
      <c r="C207" s="479"/>
      <c r="D207" s="479"/>
      <c r="E207" s="479"/>
      <c r="F207" s="479"/>
      <c r="G207" s="479"/>
      <c r="H207" s="479"/>
      <c r="I207" s="479"/>
      <c r="J207" s="479"/>
      <c r="K207" s="479"/>
      <c r="L207" s="479"/>
      <c r="M207" s="480"/>
      <c r="N207" s="484"/>
      <c r="O207" s="485"/>
      <c r="P207" s="488" t="s">
        <v>25</v>
      </c>
      <c r="Q207" s="490"/>
      <c r="R207" s="491"/>
      <c r="S207" s="494" t="str">
        <f t="shared" ref="S207" si="99">IF(BV207="","県名")</f>
        <v>県名</v>
      </c>
      <c r="T207" s="495"/>
      <c r="U207" s="495"/>
      <c r="V207" s="495"/>
      <c r="W207" s="498" t="s">
        <v>32</v>
      </c>
      <c r="X207" s="498"/>
      <c r="Y207" s="498"/>
      <c r="Z207" s="498"/>
      <c r="AA207" s="498"/>
      <c r="AB207" s="500" t="s">
        <v>745</v>
      </c>
      <c r="AC207" s="501"/>
      <c r="AD207" s="501"/>
      <c r="AE207" s="501"/>
      <c r="AF207" s="501"/>
      <c r="AG207" s="502"/>
      <c r="AH207" s="505"/>
      <c r="AI207" s="506"/>
      <c r="AJ207" s="506"/>
      <c r="AK207" s="35" t="s">
        <v>25</v>
      </c>
      <c r="AL207" s="471"/>
      <c r="AM207" s="471"/>
      <c r="AN207" s="471"/>
      <c r="AO207" s="35" t="s">
        <v>25</v>
      </c>
      <c r="AP207" s="471"/>
      <c r="AQ207" s="471"/>
      <c r="AR207" s="472"/>
      <c r="AS207" s="18"/>
      <c r="AT207" s="19"/>
      <c r="AU207" s="19"/>
      <c r="AV207" s="19"/>
      <c r="AW207" s="19"/>
      <c r="AX207" s="19"/>
      <c r="AY207" s="19"/>
      <c r="AZ207" s="19"/>
      <c r="BA207" s="19"/>
      <c r="BB207" s="19"/>
      <c r="BC207" s="19"/>
      <c r="BD207" s="19"/>
      <c r="BE207" s="19"/>
      <c r="BF207" s="19"/>
      <c r="BG207" s="20"/>
    </row>
    <row r="208" spans="1:59" ht="14.25" thickBot="1" x14ac:dyDescent="0.2">
      <c r="A208" s="477"/>
      <c r="B208" s="481"/>
      <c r="C208" s="482"/>
      <c r="D208" s="482"/>
      <c r="E208" s="482"/>
      <c r="F208" s="482"/>
      <c r="G208" s="482"/>
      <c r="H208" s="482"/>
      <c r="I208" s="482"/>
      <c r="J208" s="482"/>
      <c r="K208" s="482"/>
      <c r="L208" s="482"/>
      <c r="M208" s="483"/>
      <c r="N208" s="486"/>
      <c r="O208" s="487"/>
      <c r="P208" s="489"/>
      <c r="Q208" s="492"/>
      <c r="R208" s="493"/>
      <c r="S208" s="496"/>
      <c r="T208" s="497"/>
      <c r="U208" s="497"/>
      <c r="V208" s="497"/>
      <c r="W208" s="499"/>
      <c r="X208" s="499"/>
      <c r="Y208" s="499"/>
      <c r="Z208" s="499"/>
      <c r="AA208" s="499"/>
      <c r="AB208" s="503"/>
      <c r="AC208" s="503"/>
      <c r="AD208" s="503"/>
      <c r="AE208" s="503"/>
      <c r="AF208" s="503"/>
      <c r="AG208" s="504"/>
      <c r="AH208" s="473"/>
      <c r="AI208" s="474"/>
      <c r="AJ208" s="474"/>
      <c r="AK208" s="36" t="s">
        <v>744</v>
      </c>
      <c r="AL208" s="474"/>
      <c r="AM208" s="474"/>
      <c r="AN208" s="474"/>
      <c r="AO208" s="36" t="s">
        <v>744</v>
      </c>
      <c r="AP208" s="474"/>
      <c r="AQ208" s="474"/>
      <c r="AR208" s="475"/>
      <c r="AS208" s="21"/>
      <c r="AT208" s="22"/>
      <c r="AU208" s="22"/>
      <c r="AV208" s="22"/>
      <c r="AW208" s="22"/>
      <c r="AX208" s="22"/>
      <c r="AY208" s="22"/>
      <c r="AZ208" s="22"/>
      <c r="BA208" s="22"/>
      <c r="BB208" s="22"/>
      <c r="BC208" s="22"/>
      <c r="BD208" s="22"/>
      <c r="BE208" s="22"/>
      <c r="BF208" s="22"/>
      <c r="BG208" s="23"/>
    </row>
    <row r="209" spans="1:59" ht="14.25" thickTop="1" x14ac:dyDescent="0.15">
      <c r="A209" s="476">
        <v>102</v>
      </c>
      <c r="B209" s="478"/>
      <c r="C209" s="479"/>
      <c r="D209" s="479"/>
      <c r="E209" s="479"/>
      <c r="F209" s="479"/>
      <c r="G209" s="479"/>
      <c r="H209" s="479"/>
      <c r="I209" s="479"/>
      <c r="J209" s="479"/>
      <c r="K209" s="479"/>
      <c r="L209" s="479"/>
      <c r="M209" s="480"/>
      <c r="N209" s="484"/>
      <c r="O209" s="485"/>
      <c r="P209" s="488" t="s">
        <v>25</v>
      </c>
      <c r="Q209" s="490"/>
      <c r="R209" s="491"/>
      <c r="S209" s="494" t="str">
        <f t="shared" ref="S209" si="100">IF(BV209="","県名")</f>
        <v>県名</v>
      </c>
      <c r="T209" s="495"/>
      <c r="U209" s="495"/>
      <c r="V209" s="495"/>
      <c r="W209" s="498" t="s">
        <v>32</v>
      </c>
      <c r="X209" s="498"/>
      <c r="Y209" s="498"/>
      <c r="Z209" s="498"/>
      <c r="AA209" s="498"/>
      <c r="AB209" s="500" t="s">
        <v>745</v>
      </c>
      <c r="AC209" s="501"/>
      <c r="AD209" s="501"/>
      <c r="AE209" s="501"/>
      <c r="AF209" s="501"/>
      <c r="AG209" s="502"/>
      <c r="AH209" s="505"/>
      <c r="AI209" s="506"/>
      <c r="AJ209" s="506"/>
      <c r="AK209" s="35" t="s">
        <v>25</v>
      </c>
      <c r="AL209" s="471"/>
      <c r="AM209" s="471"/>
      <c r="AN209" s="471"/>
      <c r="AO209" s="35" t="s">
        <v>25</v>
      </c>
      <c r="AP209" s="471"/>
      <c r="AQ209" s="471"/>
      <c r="AR209" s="472"/>
      <c r="AS209" s="12"/>
      <c r="AT209" s="13"/>
      <c r="AU209" s="13"/>
      <c r="AV209" s="13"/>
      <c r="AW209" s="13"/>
      <c r="AX209" s="13"/>
      <c r="AY209" s="13"/>
      <c r="AZ209" s="13"/>
      <c r="BA209" s="13"/>
      <c r="BB209" s="13"/>
      <c r="BC209" s="13"/>
      <c r="BD209" s="13"/>
      <c r="BE209" s="13"/>
      <c r="BF209" s="13"/>
      <c r="BG209" s="14"/>
    </row>
    <row r="210" spans="1:59" ht="14.25" thickBot="1" x14ac:dyDescent="0.2">
      <c r="A210" s="477"/>
      <c r="B210" s="481"/>
      <c r="C210" s="482"/>
      <c r="D210" s="482"/>
      <c r="E210" s="482"/>
      <c r="F210" s="482"/>
      <c r="G210" s="482"/>
      <c r="H210" s="482"/>
      <c r="I210" s="482"/>
      <c r="J210" s="482"/>
      <c r="K210" s="482"/>
      <c r="L210" s="482"/>
      <c r="M210" s="483"/>
      <c r="N210" s="486"/>
      <c r="O210" s="487"/>
      <c r="P210" s="489"/>
      <c r="Q210" s="492"/>
      <c r="R210" s="493"/>
      <c r="S210" s="496"/>
      <c r="T210" s="497"/>
      <c r="U210" s="497"/>
      <c r="V210" s="497"/>
      <c r="W210" s="499"/>
      <c r="X210" s="499"/>
      <c r="Y210" s="499"/>
      <c r="Z210" s="499"/>
      <c r="AA210" s="499"/>
      <c r="AB210" s="503"/>
      <c r="AC210" s="503"/>
      <c r="AD210" s="503"/>
      <c r="AE210" s="503"/>
      <c r="AF210" s="503"/>
      <c r="AG210" s="504"/>
      <c r="AH210" s="473"/>
      <c r="AI210" s="474"/>
      <c r="AJ210" s="474"/>
      <c r="AK210" s="36" t="s">
        <v>744</v>
      </c>
      <c r="AL210" s="474"/>
      <c r="AM210" s="474"/>
      <c r="AN210" s="474"/>
      <c r="AO210" s="36" t="s">
        <v>744</v>
      </c>
      <c r="AP210" s="474"/>
      <c r="AQ210" s="474"/>
      <c r="AR210" s="475"/>
      <c r="AS210" s="15"/>
      <c r="AT210" s="16"/>
      <c r="AU210" s="16"/>
      <c r="AV210" s="16"/>
      <c r="AW210" s="16"/>
      <c r="AX210" s="16"/>
      <c r="AY210" s="16"/>
      <c r="AZ210" s="16"/>
      <c r="BA210" s="16"/>
      <c r="BB210" s="16"/>
      <c r="BC210" s="16"/>
      <c r="BD210" s="16"/>
      <c r="BE210" s="16"/>
      <c r="BF210" s="16"/>
      <c r="BG210" s="17"/>
    </row>
    <row r="211" spans="1:59" ht="14.25" thickTop="1" x14ac:dyDescent="0.15">
      <c r="A211" s="476">
        <v>103</v>
      </c>
      <c r="B211" s="478"/>
      <c r="C211" s="479"/>
      <c r="D211" s="479"/>
      <c r="E211" s="479"/>
      <c r="F211" s="479"/>
      <c r="G211" s="479"/>
      <c r="H211" s="479"/>
      <c r="I211" s="479"/>
      <c r="J211" s="479"/>
      <c r="K211" s="479"/>
      <c r="L211" s="479"/>
      <c r="M211" s="480"/>
      <c r="N211" s="484"/>
      <c r="O211" s="485"/>
      <c r="P211" s="488" t="s">
        <v>25</v>
      </c>
      <c r="Q211" s="490"/>
      <c r="R211" s="491"/>
      <c r="S211" s="494" t="str">
        <f t="shared" ref="S211" si="101">IF(BV211="","県名")</f>
        <v>県名</v>
      </c>
      <c r="T211" s="495"/>
      <c r="U211" s="495"/>
      <c r="V211" s="495"/>
      <c r="W211" s="498" t="s">
        <v>32</v>
      </c>
      <c r="X211" s="498"/>
      <c r="Y211" s="498"/>
      <c r="Z211" s="498"/>
      <c r="AA211" s="498"/>
      <c r="AB211" s="500" t="s">
        <v>745</v>
      </c>
      <c r="AC211" s="501"/>
      <c r="AD211" s="501"/>
      <c r="AE211" s="501"/>
      <c r="AF211" s="501"/>
      <c r="AG211" s="502"/>
      <c r="AH211" s="505"/>
      <c r="AI211" s="506"/>
      <c r="AJ211" s="506"/>
      <c r="AK211" s="35" t="s">
        <v>25</v>
      </c>
      <c r="AL211" s="471"/>
      <c r="AM211" s="471"/>
      <c r="AN211" s="471"/>
      <c r="AO211" s="35" t="s">
        <v>25</v>
      </c>
      <c r="AP211" s="471"/>
      <c r="AQ211" s="471"/>
      <c r="AR211" s="472"/>
      <c r="AS211" s="18"/>
      <c r="AT211" s="19"/>
      <c r="AU211" s="19"/>
      <c r="AV211" s="19"/>
      <c r="AW211" s="19"/>
      <c r="AX211" s="19"/>
      <c r="AY211" s="19"/>
      <c r="AZ211" s="19"/>
      <c r="BA211" s="19"/>
      <c r="BB211" s="19"/>
      <c r="BC211" s="19"/>
      <c r="BD211" s="19"/>
      <c r="BE211" s="19"/>
      <c r="BF211" s="19"/>
      <c r="BG211" s="20"/>
    </row>
    <row r="212" spans="1:59" ht="14.25" thickBot="1" x14ac:dyDescent="0.2">
      <c r="A212" s="477"/>
      <c r="B212" s="481"/>
      <c r="C212" s="482"/>
      <c r="D212" s="482"/>
      <c r="E212" s="482"/>
      <c r="F212" s="482"/>
      <c r="G212" s="482"/>
      <c r="H212" s="482"/>
      <c r="I212" s="482"/>
      <c r="J212" s="482"/>
      <c r="K212" s="482"/>
      <c r="L212" s="482"/>
      <c r="M212" s="483"/>
      <c r="N212" s="486"/>
      <c r="O212" s="487"/>
      <c r="P212" s="489"/>
      <c r="Q212" s="492"/>
      <c r="R212" s="493"/>
      <c r="S212" s="496"/>
      <c r="T212" s="497"/>
      <c r="U212" s="497"/>
      <c r="V212" s="497"/>
      <c r="W212" s="499"/>
      <c r="X212" s="499"/>
      <c r="Y212" s="499"/>
      <c r="Z212" s="499"/>
      <c r="AA212" s="499"/>
      <c r="AB212" s="503"/>
      <c r="AC212" s="503"/>
      <c r="AD212" s="503"/>
      <c r="AE212" s="503"/>
      <c r="AF212" s="503"/>
      <c r="AG212" s="504"/>
      <c r="AH212" s="473"/>
      <c r="AI212" s="474"/>
      <c r="AJ212" s="474"/>
      <c r="AK212" s="36" t="s">
        <v>744</v>
      </c>
      <c r="AL212" s="474"/>
      <c r="AM212" s="474"/>
      <c r="AN212" s="474"/>
      <c r="AO212" s="36" t="s">
        <v>744</v>
      </c>
      <c r="AP212" s="474"/>
      <c r="AQ212" s="474"/>
      <c r="AR212" s="475"/>
      <c r="AS212" s="21"/>
      <c r="AT212" s="22"/>
      <c r="AU212" s="22"/>
      <c r="AV212" s="22"/>
      <c r="AW212" s="22"/>
      <c r="AX212" s="22"/>
      <c r="AY212" s="22"/>
      <c r="AZ212" s="22"/>
      <c r="BA212" s="22"/>
      <c r="BB212" s="22"/>
      <c r="BC212" s="22"/>
      <c r="BD212" s="22"/>
      <c r="BE212" s="22"/>
      <c r="BF212" s="22"/>
      <c r="BG212" s="23"/>
    </row>
    <row r="213" spans="1:59" ht="14.25" thickTop="1" x14ac:dyDescent="0.15">
      <c r="A213" s="476">
        <v>104</v>
      </c>
      <c r="B213" s="478"/>
      <c r="C213" s="479"/>
      <c r="D213" s="479"/>
      <c r="E213" s="479"/>
      <c r="F213" s="479"/>
      <c r="G213" s="479"/>
      <c r="H213" s="479"/>
      <c r="I213" s="479"/>
      <c r="J213" s="479"/>
      <c r="K213" s="479"/>
      <c r="L213" s="479"/>
      <c r="M213" s="480"/>
      <c r="N213" s="484"/>
      <c r="O213" s="485"/>
      <c r="P213" s="488" t="s">
        <v>25</v>
      </c>
      <c r="Q213" s="490"/>
      <c r="R213" s="491"/>
      <c r="S213" s="494" t="str">
        <f t="shared" ref="S213" si="102">IF(BV213="","県名")</f>
        <v>県名</v>
      </c>
      <c r="T213" s="495"/>
      <c r="U213" s="495"/>
      <c r="V213" s="495"/>
      <c r="W213" s="498" t="s">
        <v>32</v>
      </c>
      <c r="X213" s="498"/>
      <c r="Y213" s="498"/>
      <c r="Z213" s="498"/>
      <c r="AA213" s="498"/>
      <c r="AB213" s="500" t="s">
        <v>745</v>
      </c>
      <c r="AC213" s="501"/>
      <c r="AD213" s="501"/>
      <c r="AE213" s="501"/>
      <c r="AF213" s="501"/>
      <c r="AG213" s="502"/>
      <c r="AH213" s="505"/>
      <c r="AI213" s="506"/>
      <c r="AJ213" s="506"/>
      <c r="AK213" s="35" t="s">
        <v>25</v>
      </c>
      <c r="AL213" s="471"/>
      <c r="AM213" s="471"/>
      <c r="AN213" s="471"/>
      <c r="AO213" s="35" t="s">
        <v>25</v>
      </c>
      <c r="AP213" s="471"/>
      <c r="AQ213" s="471"/>
      <c r="AR213" s="472"/>
      <c r="AS213" s="12"/>
      <c r="AT213" s="13"/>
      <c r="AU213" s="13"/>
      <c r="AV213" s="13"/>
      <c r="AW213" s="13"/>
      <c r="AX213" s="13"/>
      <c r="AY213" s="13"/>
      <c r="AZ213" s="13"/>
      <c r="BA213" s="13"/>
      <c r="BB213" s="13"/>
      <c r="BC213" s="13"/>
      <c r="BD213" s="13"/>
      <c r="BE213" s="13"/>
      <c r="BF213" s="13"/>
      <c r="BG213" s="14"/>
    </row>
    <row r="214" spans="1:59" ht="14.25" thickBot="1" x14ac:dyDescent="0.2">
      <c r="A214" s="477"/>
      <c r="B214" s="481"/>
      <c r="C214" s="482"/>
      <c r="D214" s="482"/>
      <c r="E214" s="482"/>
      <c r="F214" s="482"/>
      <c r="G214" s="482"/>
      <c r="H214" s="482"/>
      <c r="I214" s="482"/>
      <c r="J214" s="482"/>
      <c r="K214" s="482"/>
      <c r="L214" s="482"/>
      <c r="M214" s="483"/>
      <c r="N214" s="486"/>
      <c r="O214" s="487"/>
      <c r="P214" s="489"/>
      <c r="Q214" s="492"/>
      <c r="R214" s="493"/>
      <c r="S214" s="496"/>
      <c r="T214" s="497"/>
      <c r="U214" s="497"/>
      <c r="V214" s="497"/>
      <c r="W214" s="499"/>
      <c r="X214" s="499"/>
      <c r="Y214" s="499"/>
      <c r="Z214" s="499"/>
      <c r="AA214" s="499"/>
      <c r="AB214" s="503"/>
      <c r="AC214" s="503"/>
      <c r="AD214" s="503"/>
      <c r="AE214" s="503"/>
      <c r="AF214" s="503"/>
      <c r="AG214" s="504"/>
      <c r="AH214" s="473"/>
      <c r="AI214" s="474"/>
      <c r="AJ214" s="474"/>
      <c r="AK214" s="36" t="s">
        <v>744</v>
      </c>
      <c r="AL214" s="474"/>
      <c r="AM214" s="474"/>
      <c r="AN214" s="474"/>
      <c r="AO214" s="36" t="s">
        <v>744</v>
      </c>
      <c r="AP214" s="474"/>
      <c r="AQ214" s="474"/>
      <c r="AR214" s="475"/>
      <c r="AS214" s="15"/>
      <c r="AT214" s="16"/>
      <c r="AU214" s="16"/>
      <c r="AV214" s="16"/>
      <c r="AW214" s="16"/>
      <c r="AX214" s="16"/>
      <c r="AY214" s="16"/>
      <c r="AZ214" s="16"/>
      <c r="BA214" s="16"/>
      <c r="BB214" s="16"/>
      <c r="BC214" s="16"/>
      <c r="BD214" s="16"/>
      <c r="BE214" s="16"/>
      <c r="BF214" s="16"/>
      <c r="BG214" s="17"/>
    </row>
    <row r="215" spans="1:59" ht="14.25" thickTop="1" x14ac:dyDescent="0.15">
      <c r="A215" s="476">
        <v>105</v>
      </c>
      <c r="B215" s="478"/>
      <c r="C215" s="479"/>
      <c r="D215" s="479"/>
      <c r="E215" s="479"/>
      <c r="F215" s="479"/>
      <c r="G215" s="479"/>
      <c r="H215" s="479"/>
      <c r="I215" s="479"/>
      <c r="J215" s="479"/>
      <c r="K215" s="479"/>
      <c r="L215" s="479"/>
      <c r="M215" s="480"/>
      <c r="N215" s="484"/>
      <c r="O215" s="485"/>
      <c r="P215" s="488" t="s">
        <v>25</v>
      </c>
      <c r="Q215" s="490"/>
      <c r="R215" s="491"/>
      <c r="S215" s="494" t="str">
        <f t="shared" ref="S215" si="103">IF(BV215="","県名")</f>
        <v>県名</v>
      </c>
      <c r="T215" s="495"/>
      <c r="U215" s="495"/>
      <c r="V215" s="495"/>
      <c r="W215" s="498" t="s">
        <v>32</v>
      </c>
      <c r="X215" s="498"/>
      <c r="Y215" s="498"/>
      <c r="Z215" s="498"/>
      <c r="AA215" s="498"/>
      <c r="AB215" s="500" t="s">
        <v>745</v>
      </c>
      <c r="AC215" s="501"/>
      <c r="AD215" s="501"/>
      <c r="AE215" s="501"/>
      <c r="AF215" s="501"/>
      <c r="AG215" s="502"/>
      <c r="AH215" s="505"/>
      <c r="AI215" s="506"/>
      <c r="AJ215" s="506"/>
      <c r="AK215" s="35" t="s">
        <v>25</v>
      </c>
      <c r="AL215" s="471"/>
      <c r="AM215" s="471"/>
      <c r="AN215" s="471"/>
      <c r="AO215" s="35" t="s">
        <v>25</v>
      </c>
      <c r="AP215" s="471"/>
      <c r="AQ215" s="471"/>
      <c r="AR215" s="472"/>
      <c r="AS215" s="18"/>
      <c r="AT215" s="19"/>
      <c r="AU215" s="19"/>
      <c r="AV215" s="19"/>
      <c r="AW215" s="19"/>
      <c r="AX215" s="19"/>
      <c r="AY215" s="19"/>
      <c r="AZ215" s="19"/>
      <c r="BA215" s="19"/>
      <c r="BB215" s="19"/>
      <c r="BC215" s="19"/>
      <c r="BD215" s="19"/>
      <c r="BE215" s="19"/>
      <c r="BF215" s="19"/>
      <c r="BG215" s="20"/>
    </row>
    <row r="216" spans="1:59" ht="14.25" thickBot="1" x14ac:dyDescent="0.2">
      <c r="A216" s="477"/>
      <c r="B216" s="481"/>
      <c r="C216" s="482"/>
      <c r="D216" s="482"/>
      <c r="E216" s="482"/>
      <c r="F216" s="482"/>
      <c r="G216" s="482"/>
      <c r="H216" s="482"/>
      <c r="I216" s="482"/>
      <c r="J216" s="482"/>
      <c r="K216" s="482"/>
      <c r="L216" s="482"/>
      <c r="M216" s="483"/>
      <c r="N216" s="486"/>
      <c r="O216" s="487"/>
      <c r="P216" s="489"/>
      <c r="Q216" s="492"/>
      <c r="R216" s="493"/>
      <c r="S216" s="496"/>
      <c r="T216" s="497"/>
      <c r="U216" s="497"/>
      <c r="V216" s="497"/>
      <c r="W216" s="499"/>
      <c r="X216" s="499"/>
      <c r="Y216" s="499"/>
      <c r="Z216" s="499"/>
      <c r="AA216" s="499"/>
      <c r="AB216" s="503"/>
      <c r="AC216" s="503"/>
      <c r="AD216" s="503"/>
      <c r="AE216" s="503"/>
      <c r="AF216" s="503"/>
      <c r="AG216" s="504"/>
      <c r="AH216" s="473"/>
      <c r="AI216" s="474"/>
      <c r="AJ216" s="474"/>
      <c r="AK216" s="36" t="s">
        <v>744</v>
      </c>
      <c r="AL216" s="474"/>
      <c r="AM216" s="474"/>
      <c r="AN216" s="474"/>
      <c r="AO216" s="36" t="s">
        <v>744</v>
      </c>
      <c r="AP216" s="474"/>
      <c r="AQ216" s="474"/>
      <c r="AR216" s="475"/>
      <c r="AS216" s="21"/>
      <c r="AT216" s="22"/>
      <c r="AU216" s="22"/>
      <c r="AV216" s="22"/>
      <c r="AW216" s="22"/>
      <c r="AX216" s="22"/>
      <c r="AY216" s="22"/>
      <c r="AZ216" s="22"/>
      <c r="BA216" s="22"/>
      <c r="BB216" s="22"/>
      <c r="BC216" s="22"/>
      <c r="BD216" s="22"/>
      <c r="BE216" s="22"/>
      <c r="BF216" s="22"/>
      <c r="BG216" s="23"/>
    </row>
    <row r="217" spans="1:59" ht="14.25" thickTop="1" x14ac:dyDescent="0.15">
      <c r="A217" s="476">
        <v>106</v>
      </c>
      <c r="B217" s="478"/>
      <c r="C217" s="479"/>
      <c r="D217" s="479"/>
      <c r="E217" s="479"/>
      <c r="F217" s="479"/>
      <c r="G217" s="479"/>
      <c r="H217" s="479"/>
      <c r="I217" s="479"/>
      <c r="J217" s="479"/>
      <c r="K217" s="479"/>
      <c r="L217" s="479"/>
      <c r="M217" s="480"/>
      <c r="N217" s="484"/>
      <c r="O217" s="485"/>
      <c r="P217" s="488" t="s">
        <v>25</v>
      </c>
      <c r="Q217" s="490"/>
      <c r="R217" s="491"/>
      <c r="S217" s="494" t="str">
        <f t="shared" ref="S217" si="104">IF(BV217="","県名")</f>
        <v>県名</v>
      </c>
      <c r="T217" s="495"/>
      <c r="U217" s="495"/>
      <c r="V217" s="495"/>
      <c r="W217" s="498" t="s">
        <v>32</v>
      </c>
      <c r="X217" s="498"/>
      <c r="Y217" s="498"/>
      <c r="Z217" s="498"/>
      <c r="AA217" s="498"/>
      <c r="AB217" s="500" t="s">
        <v>745</v>
      </c>
      <c r="AC217" s="501"/>
      <c r="AD217" s="501"/>
      <c r="AE217" s="501"/>
      <c r="AF217" s="501"/>
      <c r="AG217" s="502"/>
      <c r="AH217" s="505"/>
      <c r="AI217" s="506"/>
      <c r="AJ217" s="506"/>
      <c r="AK217" s="35" t="s">
        <v>25</v>
      </c>
      <c r="AL217" s="471"/>
      <c r="AM217" s="471"/>
      <c r="AN217" s="471"/>
      <c r="AO217" s="35" t="s">
        <v>25</v>
      </c>
      <c r="AP217" s="471"/>
      <c r="AQ217" s="471"/>
      <c r="AR217" s="472"/>
      <c r="AS217" s="18"/>
      <c r="AT217" s="19"/>
      <c r="AU217" s="19"/>
      <c r="AV217" s="19"/>
      <c r="AW217" s="19"/>
      <c r="AX217" s="19"/>
      <c r="AY217" s="19"/>
      <c r="AZ217" s="19"/>
      <c r="BA217" s="19"/>
      <c r="BB217" s="19"/>
      <c r="BC217" s="19"/>
      <c r="BD217" s="19"/>
      <c r="BE217" s="19"/>
      <c r="BF217" s="19"/>
      <c r="BG217" s="20"/>
    </row>
    <row r="218" spans="1:59" ht="14.25" thickBot="1" x14ac:dyDescent="0.2">
      <c r="A218" s="477"/>
      <c r="B218" s="481"/>
      <c r="C218" s="482"/>
      <c r="D218" s="482"/>
      <c r="E218" s="482"/>
      <c r="F218" s="482"/>
      <c r="G218" s="482"/>
      <c r="H218" s="482"/>
      <c r="I218" s="482"/>
      <c r="J218" s="482"/>
      <c r="K218" s="482"/>
      <c r="L218" s="482"/>
      <c r="M218" s="483"/>
      <c r="N218" s="486"/>
      <c r="O218" s="487"/>
      <c r="P218" s="489"/>
      <c r="Q218" s="492"/>
      <c r="R218" s="493"/>
      <c r="S218" s="496"/>
      <c r="T218" s="497"/>
      <c r="U218" s="497"/>
      <c r="V218" s="497"/>
      <c r="W218" s="499"/>
      <c r="X218" s="499"/>
      <c r="Y218" s="499"/>
      <c r="Z218" s="499"/>
      <c r="AA218" s="499"/>
      <c r="AB218" s="503"/>
      <c r="AC218" s="503"/>
      <c r="AD218" s="503"/>
      <c r="AE218" s="503"/>
      <c r="AF218" s="503"/>
      <c r="AG218" s="504"/>
      <c r="AH218" s="473"/>
      <c r="AI218" s="474"/>
      <c r="AJ218" s="474"/>
      <c r="AK218" s="36" t="s">
        <v>744</v>
      </c>
      <c r="AL218" s="474"/>
      <c r="AM218" s="474"/>
      <c r="AN218" s="474"/>
      <c r="AO218" s="36" t="s">
        <v>744</v>
      </c>
      <c r="AP218" s="474"/>
      <c r="AQ218" s="474"/>
      <c r="AR218" s="475"/>
      <c r="AS218" s="21"/>
      <c r="AT218" s="22"/>
      <c r="AU218" s="22"/>
      <c r="AV218" s="22"/>
      <c r="AW218" s="22"/>
      <c r="AX218" s="22"/>
      <c r="AY218" s="22"/>
      <c r="AZ218" s="22"/>
      <c r="BA218" s="22"/>
      <c r="BB218" s="22"/>
      <c r="BC218" s="22"/>
      <c r="BD218" s="22"/>
      <c r="BE218" s="22"/>
      <c r="BF218" s="22"/>
      <c r="BG218" s="23"/>
    </row>
    <row r="219" spans="1:59" ht="14.25" thickTop="1" x14ac:dyDescent="0.15">
      <c r="A219" s="476">
        <v>107</v>
      </c>
      <c r="B219" s="478"/>
      <c r="C219" s="479"/>
      <c r="D219" s="479"/>
      <c r="E219" s="479"/>
      <c r="F219" s="479"/>
      <c r="G219" s="479"/>
      <c r="H219" s="479"/>
      <c r="I219" s="479"/>
      <c r="J219" s="479"/>
      <c r="K219" s="479"/>
      <c r="L219" s="479"/>
      <c r="M219" s="480"/>
      <c r="N219" s="484"/>
      <c r="O219" s="485"/>
      <c r="P219" s="488" t="s">
        <v>25</v>
      </c>
      <c r="Q219" s="490"/>
      <c r="R219" s="491"/>
      <c r="S219" s="494" t="str">
        <f t="shared" ref="S219" si="105">IF(BV219="","県名")</f>
        <v>県名</v>
      </c>
      <c r="T219" s="495"/>
      <c r="U219" s="495"/>
      <c r="V219" s="495"/>
      <c r="W219" s="498" t="s">
        <v>32</v>
      </c>
      <c r="X219" s="498"/>
      <c r="Y219" s="498"/>
      <c r="Z219" s="498"/>
      <c r="AA219" s="498"/>
      <c r="AB219" s="500" t="s">
        <v>745</v>
      </c>
      <c r="AC219" s="501"/>
      <c r="AD219" s="501"/>
      <c r="AE219" s="501"/>
      <c r="AF219" s="501"/>
      <c r="AG219" s="502"/>
      <c r="AH219" s="505"/>
      <c r="AI219" s="506"/>
      <c r="AJ219" s="506"/>
      <c r="AK219" s="35" t="s">
        <v>25</v>
      </c>
      <c r="AL219" s="471"/>
      <c r="AM219" s="471"/>
      <c r="AN219" s="471"/>
      <c r="AO219" s="35" t="s">
        <v>25</v>
      </c>
      <c r="AP219" s="471"/>
      <c r="AQ219" s="471"/>
      <c r="AR219" s="472"/>
      <c r="AS219" s="12"/>
      <c r="AT219" s="13"/>
      <c r="AU219" s="13"/>
      <c r="AV219" s="13"/>
      <c r="AW219" s="13"/>
      <c r="AX219" s="13"/>
      <c r="AY219" s="13"/>
      <c r="AZ219" s="13"/>
      <c r="BA219" s="13"/>
      <c r="BB219" s="13"/>
      <c r="BC219" s="13"/>
      <c r="BD219" s="13"/>
      <c r="BE219" s="13"/>
      <c r="BF219" s="13"/>
      <c r="BG219" s="14"/>
    </row>
    <row r="220" spans="1:59" ht="14.25" thickBot="1" x14ac:dyDescent="0.2">
      <c r="A220" s="477"/>
      <c r="B220" s="481"/>
      <c r="C220" s="482"/>
      <c r="D220" s="482"/>
      <c r="E220" s="482"/>
      <c r="F220" s="482"/>
      <c r="G220" s="482"/>
      <c r="H220" s="482"/>
      <c r="I220" s="482"/>
      <c r="J220" s="482"/>
      <c r="K220" s="482"/>
      <c r="L220" s="482"/>
      <c r="M220" s="483"/>
      <c r="N220" s="486"/>
      <c r="O220" s="487"/>
      <c r="P220" s="489"/>
      <c r="Q220" s="492"/>
      <c r="R220" s="493"/>
      <c r="S220" s="496"/>
      <c r="T220" s="497"/>
      <c r="U220" s="497"/>
      <c r="V220" s="497"/>
      <c r="W220" s="499"/>
      <c r="X220" s="499"/>
      <c r="Y220" s="499"/>
      <c r="Z220" s="499"/>
      <c r="AA220" s="499"/>
      <c r="AB220" s="503"/>
      <c r="AC220" s="503"/>
      <c r="AD220" s="503"/>
      <c r="AE220" s="503"/>
      <c r="AF220" s="503"/>
      <c r="AG220" s="504"/>
      <c r="AH220" s="473"/>
      <c r="AI220" s="474"/>
      <c r="AJ220" s="474"/>
      <c r="AK220" s="36" t="s">
        <v>744</v>
      </c>
      <c r="AL220" s="474"/>
      <c r="AM220" s="474"/>
      <c r="AN220" s="474"/>
      <c r="AO220" s="36" t="s">
        <v>744</v>
      </c>
      <c r="AP220" s="474"/>
      <c r="AQ220" s="474"/>
      <c r="AR220" s="475"/>
      <c r="AS220" s="15"/>
      <c r="AT220" s="16"/>
      <c r="AU220" s="16"/>
      <c r="AV220" s="16"/>
      <c r="AW220" s="16"/>
      <c r="AX220" s="16"/>
      <c r="AY220" s="16"/>
      <c r="AZ220" s="16"/>
      <c r="BA220" s="16"/>
      <c r="BB220" s="16"/>
      <c r="BC220" s="16"/>
      <c r="BD220" s="16"/>
      <c r="BE220" s="16"/>
      <c r="BF220" s="16"/>
      <c r="BG220" s="17"/>
    </row>
    <row r="221" spans="1:59" ht="14.25" thickTop="1" x14ac:dyDescent="0.15">
      <c r="A221" s="476">
        <v>108</v>
      </c>
      <c r="B221" s="478"/>
      <c r="C221" s="479"/>
      <c r="D221" s="479"/>
      <c r="E221" s="479"/>
      <c r="F221" s="479"/>
      <c r="G221" s="479"/>
      <c r="H221" s="479"/>
      <c r="I221" s="479"/>
      <c r="J221" s="479"/>
      <c r="K221" s="479"/>
      <c r="L221" s="479"/>
      <c r="M221" s="480"/>
      <c r="N221" s="484"/>
      <c r="O221" s="485"/>
      <c r="P221" s="488" t="s">
        <v>25</v>
      </c>
      <c r="Q221" s="490"/>
      <c r="R221" s="491"/>
      <c r="S221" s="494" t="str">
        <f t="shared" ref="S221" si="106">IF(BV221="","県名")</f>
        <v>県名</v>
      </c>
      <c r="T221" s="495"/>
      <c r="U221" s="495"/>
      <c r="V221" s="495"/>
      <c r="W221" s="498" t="s">
        <v>32</v>
      </c>
      <c r="X221" s="498"/>
      <c r="Y221" s="498"/>
      <c r="Z221" s="498"/>
      <c r="AA221" s="498"/>
      <c r="AB221" s="500" t="s">
        <v>745</v>
      </c>
      <c r="AC221" s="501"/>
      <c r="AD221" s="501"/>
      <c r="AE221" s="501"/>
      <c r="AF221" s="501"/>
      <c r="AG221" s="502"/>
      <c r="AH221" s="505"/>
      <c r="AI221" s="506"/>
      <c r="AJ221" s="506"/>
      <c r="AK221" s="35" t="s">
        <v>25</v>
      </c>
      <c r="AL221" s="471"/>
      <c r="AM221" s="471"/>
      <c r="AN221" s="471"/>
      <c r="AO221" s="35" t="s">
        <v>25</v>
      </c>
      <c r="AP221" s="471"/>
      <c r="AQ221" s="471"/>
      <c r="AR221" s="472"/>
      <c r="AS221" s="18"/>
      <c r="AT221" s="19"/>
      <c r="AU221" s="19"/>
      <c r="AV221" s="19"/>
      <c r="AW221" s="19"/>
      <c r="AX221" s="19"/>
      <c r="AY221" s="19"/>
      <c r="AZ221" s="19"/>
      <c r="BA221" s="19"/>
      <c r="BB221" s="19"/>
      <c r="BC221" s="19"/>
      <c r="BD221" s="19"/>
      <c r="BE221" s="19"/>
      <c r="BF221" s="19"/>
      <c r="BG221" s="20"/>
    </row>
    <row r="222" spans="1:59" ht="14.25" thickBot="1" x14ac:dyDescent="0.2">
      <c r="A222" s="477"/>
      <c r="B222" s="481"/>
      <c r="C222" s="482"/>
      <c r="D222" s="482"/>
      <c r="E222" s="482"/>
      <c r="F222" s="482"/>
      <c r="G222" s="482"/>
      <c r="H222" s="482"/>
      <c r="I222" s="482"/>
      <c r="J222" s="482"/>
      <c r="K222" s="482"/>
      <c r="L222" s="482"/>
      <c r="M222" s="483"/>
      <c r="N222" s="486"/>
      <c r="O222" s="487"/>
      <c r="P222" s="489"/>
      <c r="Q222" s="492"/>
      <c r="R222" s="493"/>
      <c r="S222" s="496"/>
      <c r="T222" s="497"/>
      <c r="U222" s="497"/>
      <c r="V222" s="497"/>
      <c r="W222" s="499"/>
      <c r="X222" s="499"/>
      <c r="Y222" s="499"/>
      <c r="Z222" s="499"/>
      <c r="AA222" s="499"/>
      <c r="AB222" s="503"/>
      <c r="AC222" s="503"/>
      <c r="AD222" s="503"/>
      <c r="AE222" s="503"/>
      <c r="AF222" s="503"/>
      <c r="AG222" s="504"/>
      <c r="AH222" s="473"/>
      <c r="AI222" s="474"/>
      <c r="AJ222" s="474"/>
      <c r="AK222" s="36" t="s">
        <v>744</v>
      </c>
      <c r="AL222" s="474"/>
      <c r="AM222" s="474"/>
      <c r="AN222" s="474"/>
      <c r="AO222" s="36" t="s">
        <v>744</v>
      </c>
      <c r="AP222" s="474"/>
      <c r="AQ222" s="474"/>
      <c r="AR222" s="475"/>
      <c r="AS222" s="21"/>
      <c r="AT222" s="22"/>
      <c r="AU222" s="22"/>
      <c r="AV222" s="22"/>
      <c r="AW222" s="22"/>
      <c r="AX222" s="22"/>
      <c r="AY222" s="22"/>
      <c r="AZ222" s="22"/>
      <c r="BA222" s="22"/>
      <c r="BB222" s="22"/>
      <c r="BC222" s="22"/>
      <c r="BD222" s="22"/>
      <c r="BE222" s="22"/>
      <c r="BF222" s="22"/>
      <c r="BG222" s="23"/>
    </row>
    <row r="223" spans="1:59" ht="14.25" thickTop="1" x14ac:dyDescent="0.15">
      <c r="A223" s="476">
        <v>109</v>
      </c>
      <c r="B223" s="478"/>
      <c r="C223" s="479"/>
      <c r="D223" s="479"/>
      <c r="E223" s="479"/>
      <c r="F223" s="479"/>
      <c r="G223" s="479"/>
      <c r="H223" s="479"/>
      <c r="I223" s="479"/>
      <c r="J223" s="479"/>
      <c r="K223" s="479"/>
      <c r="L223" s="479"/>
      <c r="M223" s="480"/>
      <c r="N223" s="484"/>
      <c r="O223" s="485"/>
      <c r="P223" s="488" t="s">
        <v>25</v>
      </c>
      <c r="Q223" s="490"/>
      <c r="R223" s="491"/>
      <c r="S223" s="494" t="str">
        <f t="shared" ref="S223" si="107">IF(BV223="","県名")</f>
        <v>県名</v>
      </c>
      <c r="T223" s="495"/>
      <c r="U223" s="495"/>
      <c r="V223" s="495"/>
      <c r="W223" s="498" t="s">
        <v>32</v>
      </c>
      <c r="X223" s="498"/>
      <c r="Y223" s="498"/>
      <c r="Z223" s="498"/>
      <c r="AA223" s="498"/>
      <c r="AB223" s="500" t="s">
        <v>745</v>
      </c>
      <c r="AC223" s="501"/>
      <c r="AD223" s="501"/>
      <c r="AE223" s="501"/>
      <c r="AF223" s="501"/>
      <c r="AG223" s="502"/>
      <c r="AH223" s="505"/>
      <c r="AI223" s="506"/>
      <c r="AJ223" s="506"/>
      <c r="AK223" s="35" t="s">
        <v>25</v>
      </c>
      <c r="AL223" s="471"/>
      <c r="AM223" s="471"/>
      <c r="AN223" s="471"/>
      <c r="AO223" s="35" t="s">
        <v>25</v>
      </c>
      <c r="AP223" s="471"/>
      <c r="AQ223" s="471"/>
      <c r="AR223" s="472"/>
      <c r="AS223" s="12"/>
      <c r="AT223" s="13"/>
      <c r="AU223" s="13"/>
      <c r="AV223" s="13"/>
      <c r="AW223" s="13"/>
      <c r="AX223" s="13"/>
      <c r="AY223" s="13"/>
      <c r="AZ223" s="13"/>
      <c r="BA223" s="13"/>
      <c r="BB223" s="13"/>
      <c r="BC223" s="13"/>
      <c r="BD223" s="13"/>
      <c r="BE223" s="13"/>
      <c r="BF223" s="13"/>
      <c r="BG223" s="14"/>
    </row>
    <row r="224" spans="1:59" ht="14.25" thickBot="1" x14ac:dyDescent="0.2">
      <c r="A224" s="477"/>
      <c r="B224" s="481"/>
      <c r="C224" s="482"/>
      <c r="D224" s="482"/>
      <c r="E224" s="482"/>
      <c r="F224" s="482"/>
      <c r="G224" s="482"/>
      <c r="H224" s="482"/>
      <c r="I224" s="482"/>
      <c r="J224" s="482"/>
      <c r="K224" s="482"/>
      <c r="L224" s="482"/>
      <c r="M224" s="483"/>
      <c r="N224" s="486"/>
      <c r="O224" s="487"/>
      <c r="P224" s="489"/>
      <c r="Q224" s="492"/>
      <c r="R224" s="493"/>
      <c r="S224" s="496"/>
      <c r="T224" s="497"/>
      <c r="U224" s="497"/>
      <c r="V224" s="497"/>
      <c r="W224" s="499"/>
      <c r="X224" s="499"/>
      <c r="Y224" s="499"/>
      <c r="Z224" s="499"/>
      <c r="AA224" s="499"/>
      <c r="AB224" s="503"/>
      <c r="AC224" s="503"/>
      <c r="AD224" s="503"/>
      <c r="AE224" s="503"/>
      <c r="AF224" s="503"/>
      <c r="AG224" s="504"/>
      <c r="AH224" s="473"/>
      <c r="AI224" s="474"/>
      <c r="AJ224" s="474"/>
      <c r="AK224" s="36" t="s">
        <v>744</v>
      </c>
      <c r="AL224" s="474"/>
      <c r="AM224" s="474"/>
      <c r="AN224" s="474"/>
      <c r="AO224" s="36" t="s">
        <v>744</v>
      </c>
      <c r="AP224" s="474"/>
      <c r="AQ224" s="474"/>
      <c r="AR224" s="475"/>
      <c r="AS224" s="15"/>
      <c r="AT224" s="16"/>
      <c r="AU224" s="16"/>
      <c r="AV224" s="16"/>
      <c r="AW224" s="16"/>
      <c r="AX224" s="16"/>
      <c r="AY224" s="16"/>
      <c r="AZ224" s="16"/>
      <c r="BA224" s="16"/>
      <c r="BB224" s="16"/>
      <c r="BC224" s="16"/>
      <c r="BD224" s="16"/>
      <c r="BE224" s="16"/>
      <c r="BF224" s="16"/>
      <c r="BG224" s="17"/>
    </row>
    <row r="225" spans="1:59" ht="14.25" thickTop="1" x14ac:dyDescent="0.15">
      <c r="A225" s="476">
        <v>110</v>
      </c>
      <c r="B225" s="478"/>
      <c r="C225" s="479"/>
      <c r="D225" s="479"/>
      <c r="E225" s="479"/>
      <c r="F225" s="479"/>
      <c r="G225" s="479"/>
      <c r="H225" s="479"/>
      <c r="I225" s="479"/>
      <c r="J225" s="479"/>
      <c r="K225" s="479"/>
      <c r="L225" s="479"/>
      <c r="M225" s="480"/>
      <c r="N225" s="484"/>
      <c r="O225" s="485"/>
      <c r="P225" s="488" t="s">
        <v>25</v>
      </c>
      <c r="Q225" s="490"/>
      <c r="R225" s="491"/>
      <c r="S225" s="494" t="str">
        <f t="shared" ref="S225" si="108">IF(BV225="","県名")</f>
        <v>県名</v>
      </c>
      <c r="T225" s="495"/>
      <c r="U225" s="495"/>
      <c r="V225" s="495"/>
      <c r="W225" s="498" t="s">
        <v>32</v>
      </c>
      <c r="X225" s="498"/>
      <c r="Y225" s="498"/>
      <c r="Z225" s="498"/>
      <c r="AA225" s="498"/>
      <c r="AB225" s="500" t="s">
        <v>745</v>
      </c>
      <c r="AC225" s="501"/>
      <c r="AD225" s="501"/>
      <c r="AE225" s="501"/>
      <c r="AF225" s="501"/>
      <c r="AG225" s="502"/>
      <c r="AH225" s="505"/>
      <c r="AI225" s="506"/>
      <c r="AJ225" s="506"/>
      <c r="AK225" s="35" t="s">
        <v>25</v>
      </c>
      <c r="AL225" s="471"/>
      <c r="AM225" s="471"/>
      <c r="AN225" s="471"/>
      <c r="AO225" s="35" t="s">
        <v>25</v>
      </c>
      <c r="AP225" s="471"/>
      <c r="AQ225" s="471"/>
      <c r="AR225" s="472"/>
      <c r="AS225" s="18"/>
      <c r="AT225" s="19"/>
      <c r="AU225" s="19"/>
      <c r="AV225" s="19"/>
      <c r="AW225" s="19"/>
      <c r="AX225" s="19"/>
      <c r="AY225" s="19"/>
      <c r="AZ225" s="19"/>
      <c r="BA225" s="19"/>
      <c r="BB225" s="19"/>
      <c r="BC225" s="19"/>
      <c r="BD225" s="19"/>
      <c r="BE225" s="19"/>
      <c r="BF225" s="19"/>
      <c r="BG225" s="20"/>
    </row>
    <row r="226" spans="1:59" ht="14.25" thickBot="1" x14ac:dyDescent="0.2">
      <c r="A226" s="477"/>
      <c r="B226" s="481"/>
      <c r="C226" s="482"/>
      <c r="D226" s="482"/>
      <c r="E226" s="482"/>
      <c r="F226" s="482"/>
      <c r="G226" s="482"/>
      <c r="H226" s="482"/>
      <c r="I226" s="482"/>
      <c r="J226" s="482"/>
      <c r="K226" s="482"/>
      <c r="L226" s="482"/>
      <c r="M226" s="483"/>
      <c r="N226" s="486"/>
      <c r="O226" s="487"/>
      <c r="P226" s="489"/>
      <c r="Q226" s="492"/>
      <c r="R226" s="493"/>
      <c r="S226" s="496"/>
      <c r="T226" s="497"/>
      <c r="U226" s="497"/>
      <c r="V226" s="497"/>
      <c r="W226" s="499"/>
      <c r="X226" s="499"/>
      <c r="Y226" s="499"/>
      <c r="Z226" s="499"/>
      <c r="AA226" s="499"/>
      <c r="AB226" s="503"/>
      <c r="AC226" s="503"/>
      <c r="AD226" s="503"/>
      <c r="AE226" s="503"/>
      <c r="AF226" s="503"/>
      <c r="AG226" s="504"/>
      <c r="AH226" s="473"/>
      <c r="AI226" s="474"/>
      <c r="AJ226" s="474"/>
      <c r="AK226" s="36" t="s">
        <v>744</v>
      </c>
      <c r="AL226" s="474"/>
      <c r="AM226" s="474"/>
      <c r="AN226" s="474"/>
      <c r="AO226" s="36" t="s">
        <v>744</v>
      </c>
      <c r="AP226" s="474"/>
      <c r="AQ226" s="474"/>
      <c r="AR226" s="475"/>
      <c r="AS226" s="21"/>
      <c r="AT226" s="22"/>
      <c r="AU226" s="22"/>
      <c r="AV226" s="22"/>
      <c r="AW226" s="22"/>
      <c r="AX226" s="22"/>
      <c r="AY226" s="22"/>
      <c r="AZ226" s="22"/>
      <c r="BA226" s="22"/>
      <c r="BB226" s="22"/>
      <c r="BC226" s="22"/>
      <c r="BD226" s="22"/>
      <c r="BE226" s="22"/>
      <c r="BF226" s="22"/>
      <c r="BG226" s="23"/>
    </row>
    <row r="227" spans="1:59" ht="14.25" thickTop="1" x14ac:dyDescent="0.15">
      <c r="A227" s="476">
        <v>111</v>
      </c>
      <c r="B227" s="478"/>
      <c r="C227" s="479"/>
      <c r="D227" s="479"/>
      <c r="E227" s="479"/>
      <c r="F227" s="479"/>
      <c r="G227" s="479"/>
      <c r="H227" s="479"/>
      <c r="I227" s="479"/>
      <c r="J227" s="479"/>
      <c r="K227" s="479"/>
      <c r="L227" s="479"/>
      <c r="M227" s="480"/>
      <c r="N227" s="484"/>
      <c r="O227" s="485"/>
      <c r="P227" s="488" t="s">
        <v>25</v>
      </c>
      <c r="Q227" s="490"/>
      <c r="R227" s="491"/>
      <c r="S227" s="494" t="str">
        <f t="shared" ref="S227" si="109">IF(BV227="","県名")</f>
        <v>県名</v>
      </c>
      <c r="T227" s="495"/>
      <c r="U227" s="495"/>
      <c r="V227" s="495"/>
      <c r="W227" s="498" t="s">
        <v>32</v>
      </c>
      <c r="X227" s="498"/>
      <c r="Y227" s="498"/>
      <c r="Z227" s="498"/>
      <c r="AA227" s="498"/>
      <c r="AB227" s="500" t="s">
        <v>745</v>
      </c>
      <c r="AC227" s="501"/>
      <c r="AD227" s="501"/>
      <c r="AE227" s="501"/>
      <c r="AF227" s="501"/>
      <c r="AG227" s="502"/>
      <c r="AH227" s="505"/>
      <c r="AI227" s="506"/>
      <c r="AJ227" s="506"/>
      <c r="AK227" s="35" t="s">
        <v>25</v>
      </c>
      <c r="AL227" s="471"/>
      <c r="AM227" s="471"/>
      <c r="AN227" s="471"/>
      <c r="AO227" s="35" t="s">
        <v>25</v>
      </c>
      <c r="AP227" s="471"/>
      <c r="AQ227" s="471"/>
      <c r="AR227" s="472"/>
      <c r="AS227" s="12"/>
      <c r="AT227" s="13"/>
      <c r="AU227" s="13"/>
      <c r="AV227" s="13"/>
      <c r="AW227" s="13"/>
      <c r="AX227" s="13"/>
      <c r="AY227" s="13"/>
      <c r="AZ227" s="13"/>
      <c r="BA227" s="13"/>
      <c r="BB227" s="13"/>
      <c r="BC227" s="13"/>
      <c r="BD227" s="13"/>
      <c r="BE227" s="13"/>
      <c r="BF227" s="13"/>
      <c r="BG227" s="14"/>
    </row>
    <row r="228" spans="1:59" ht="14.25" thickBot="1" x14ac:dyDescent="0.2">
      <c r="A228" s="477"/>
      <c r="B228" s="481"/>
      <c r="C228" s="482"/>
      <c r="D228" s="482"/>
      <c r="E228" s="482"/>
      <c r="F228" s="482"/>
      <c r="G228" s="482"/>
      <c r="H228" s="482"/>
      <c r="I228" s="482"/>
      <c r="J228" s="482"/>
      <c r="K228" s="482"/>
      <c r="L228" s="482"/>
      <c r="M228" s="483"/>
      <c r="N228" s="486"/>
      <c r="O228" s="487"/>
      <c r="P228" s="489"/>
      <c r="Q228" s="492"/>
      <c r="R228" s="493"/>
      <c r="S228" s="496"/>
      <c r="T228" s="497"/>
      <c r="U228" s="497"/>
      <c r="V228" s="497"/>
      <c r="W228" s="499"/>
      <c r="X228" s="499"/>
      <c r="Y228" s="499"/>
      <c r="Z228" s="499"/>
      <c r="AA228" s="499"/>
      <c r="AB228" s="503"/>
      <c r="AC228" s="503"/>
      <c r="AD228" s="503"/>
      <c r="AE228" s="503"/>
      <c r="AF228" s="503"/>
      <c r="AG228" s="504"/>
      <c r="AH228" s="473"/>
      <c r="AI228" s="474"/>
      <c r="AJ228" s="474"/>
      <c r="AK228" s="36" t="s">
        <v>744</v>
      </c>
      <c r="AL228" s="474"/>
      <c r="AM228" s="474"/>
      <c r="AN228" s="474"/>
      <c r="AO228" s="36" t="s">
        <v>744</v>
      </c>
      <c r="AP228" s="474"/>
      <c r="AQ228" s="474"/>
      <c r="AR228" s="475"/>
      <c r="AS228" s="15"/>
      <c r="AT228" s="16"/>
      <c r="AU228" s="16"/>
      <c r="AV228" s="16"/>
      <c r="AW228" s="16"/>
      <c r="AX228" s="16"/>
      <c r="AY228" s="16"/>
      <c r="AZ228" s="16"/>
      <c r="BA228" s="16"/>
      <c r="BB228" s="16"/>
      <c r="BC228" s="16"/>
      <c r="BD228" s="16"/>
      <c r="BE228" s="16"/>
      <c r="BF228" s="16"/>
      <c r="BG228" s="17"/>
    </row>
    <row r="229" spans="1:59" ht="14.25" thickTop="1" x14ac:dyDescent="0.15">
      <c r="A229" s="476">
        <v>112</v>
      </c>
      <c r="B229" s="478"/>
      <c r="C229" s="479"/>
      <c r="D229" s="479"/>
      <c r="E229" s="479"/>
      <c r="F229" s="479"/>
      <c r="G229" s="479"/>
      <c r="H229" s="479"/>
      <c r="I229" s="479"/>
      <c r="J229" s="479"/>
      <c r="K229" s="479"/>
      <c r="L229" s="479"/>
      <c r="M229" s="480"/>
      <c r="N229" s="484"/>
      <c r="O229" s="485"/>
      <c r="P229" s="488" t="s">
        <v>25</v>
      </c>
      <c r="Q229" s="490"/>
      <c r="R229" s="491"/>
      <c r="S229" s="494" t="str">
        <f t="shared" ref="S229" si="110">IF(BV229="","県名")</f>
        <v>県名</v>
      </c>
      <c r="T229" s="495"/>
      <c r="U229" s="495"/>
      <c r="V229" s="495"/>
      <c r="W229" s="498" t="s">
        <v>32</v>
      </c>
      <c r="X229" s="498"/>
      <c r="Y229" s="498"/>
      <c r="Z229" s="498"/>
      <c r="AA229" s="498"/>
      <c r="AB229" s="500" t="s">
        <v>745</v>
      </c>
      <c r="AC229" s="501"/>
      <c r="AD229" s="501"/>
      <c r="AE229" s="501"/>
      <c r="AF229" s="501"/>
      <c r="AG229" s="502"/>
      <c r="AH229" s="505"/>
      <c r="AI229" s="506"/>
      <c r="AJ229" s="506"/>
      <c r="AK229" s="35" t="s">
        <v>25</v>
      </c>
      <c r="AL229" s="471"/>
      <c r="AM229" s="471"/>
      <c r="AN229" s="471"/>
      <c r="AO229" s="35" t="s">
        <v>25</v>
      </c>
      <c r="AP229" s="471"/>
      <c r="AQ229" s="471"/>
      <c r="AR229" s="472"/>
      <c r="AS229" s="18"/>
      <c r="AT229" s="19"/>
      <c r="AU229" s="19"/>
      <c r="AV229" s="19"/>
      <c r="AW229" s="19"/>
      <c r="AX229" s="19"/>
      <c r="AY229" s="19"/>
      <c r="AZ229" s="19"/>
      <c r="BA229" s="19"/>
      <c r="BB229" s="19"/>
      <c r="BC229" s="19"/>
      <c r="BD229" s="19"/>
      <c r="BE229" s="19"/>
      <c r="BF229" s="19"/>
      <c r="BG229" s="20"/>
    </row>
    <row r="230" spans="1:59" ht="14.25" thickBot="1" x14ac:dyDescent="0.2">
      <c r="A230" s="477"/>
      <c r="B230" s="481"/>
      <c r="C230" s="482"/>
      <c r="D230" s="482"/>
      <c r="E230" s="482"/>
      <c r="F230" s="482"/>
      <c r="G230" s="482"/>
      <c r="H230" s="482"/>
      <c r="I230" s="482"/>
      <c r="J230" s="482"/>
      <c r="K230" s="482"/>
      <c r="L230" s="482"/>
      <c r="M230" s="483"/>
      <c r="N230" s="486"/>
      <c r="O230" s="487"/>
      <c r="P230" s="489"/>
      <c r="Q230" s="492"/>
      <c r="R230" s="493"/>
      <c r="S230" s="496"/>
      <c r="T230" s="497"/>
      <c r="U230" s="497"/>
      <c r="V230" s="497"/>
      <c r="W230" s="499"/>
      <c r="X230" s="499"/>
      <c r="Y230" s="499"/>
      <c r="Z230" s="499"/>
      <c r="AA230" s="499"/>
      <c r="AB230" s="503"/>
      <c r="AC230" s="503"/>
      <c r="AD230" s="503"/>
      <c r="AE230" s="503"/>
      <c r="AF230" s="503"/>
      <c r="AG230" s="504"/>
      <c r="AH230" s="473"/>
      <c r="AI230" s="474"/>
      <c r="AJ230" s="474"/>
      <c r="AK230" s="36" t="s">
        <v>744</v>
      </c>
      <c r="AL230" s="474"/>
      <c r="AM230" s="474"/>
      <c r="AN230" s="474"/>
      <c r="AO230" s="36" t="s">
        <v>744</v>
      </c>
      <c r="AP230" s="474"/>
      <c r="AQ230" s="474"/>
      <c r="AR230" s="475"/>
      <c r="AS230" s="21"/>
      <c r="AT230" s="22"/>
      <c r="AU230" s="22"/>
      <c r="AV230" s="22"/>
      <c r="AW230" s="22"/>
      <c r="AX230" s="22"/>
      <c r="AY230" s="22"/>
      <c r="AZ230" s="22"/>
      <c r="BA230" s="22"/>
      <c r="BB230" s="22"/>
      <c r="BC230" s="22"/>
      <c r="BD230" s="22"/>
      <c r="BE230" s="22"/>
      <c r="BF230" s="22"/>
      <c r="BG230" s="23"/>
    </row>
    <row r="231" spans="1:59" ht="14.25" thickTop="1" x14ac:dyDescent="0.15">
      <c r="A231" s="476">
        <v>113</v>
      </c>
      <c r="B231" s="478"/>
      <c r="C231" s="479"/>
      <c r="D231" s="479"/>
      <c r="E231" s="479"/>
      <c r="F231" s="479"/>
      <c r="G231" s="479"/>
      <c r="H231" s="479"/>
      <c r="I231" s="479"/>
      <c r="J231" s="479"/>
      <c r="K231" s="479"/>
      <c r="L231" s="479"/>
      <c r="M231" s="480"/>
      <c r="N231" s="484"/>
      <c r="O231" s="485"/>
      <c r="P231" s="488" t="s">
        <v>25</v>
      </c>
      <c r="Q231" s="490"/>
      <c r="R231" s="491"/>
      <c r="S231" s="494" t="str">
        <f t="shared" ref="S231" si="111">IF(BV231="","県名")</f>
        <v>県名</v>
      </c>
      <c r="T231" s="495"/>
      <c r="U231" s="495"/>
      <c r="V231" s="495"/>
      <c r="W231" s="498" t="s">
        <v>32</v>
      </c>
      <c r="X231" s="498"/>
      <c r="Y231" s="498"/>
      <c r="Z231" s="498"/>
      <c r="AA231" s="498"/>
      <c r="AB231" s="500" t="s">
        <v>745</v>
      </c>
      <c r="AC231" s="501"/>
      <c r="AD231" s="501"/>
      <c r="AE231" s="501"/>
      <c r="AF231" s="501"/>
      <c r="AG231" s="502"/>
      <c r="AH231" s="505"/>
      <c r="AI231" s="506"/>
      <c r="AJ231" s="506"/>
      <c r="AK231" s="35" t="s">
        <v>25</v>
      </c>
      <c r="AL231" s="471"/>
      <c r="AM231" s="471"/>
      <c r="AN231" s="471"/>
      <c r="AO231" s="35" t="s">
        <v>25</v>
      </c>
      <c r="AP231" s="471"/>
      <c r="AQ231" s="471"/>
      <c r="AR231" s="472"/>
      <c r="AS231" s="12"/>
      <c r="AT231" s="13"/>
      <c r="AU231" s="13"/>
      <c r="AV231" s="13"/>
      <c r="AW231" s="13"/>
      <c r="AX231" s="13"/>
      <c r="AY231" s="13"/>
      <c r="AZ231" s="13"/>
      <c r="BA231" s="13"/>
      <c r="BB231" s="13"/>
      <c r="BC231" s="13"/>
      <c r="BD231" s="13"/>
      <c r="BE231" s="13"/>
      <c r="BF231" s="13"/>
      <c r="BG231" s="14"/>
    </row>
    <row r="232" spans="1:59" ht="14.25" thickBot="1" x14ac:dyDescent="0.2">
      <c r="A232" s="477"/>
      <c r="B232" s="481"/>
      <c r="C232" s="482"/>
      <c r="D232" s="482"/>
      <c r="E232" s="482"/>
      <c r="F232" s="482"/>
      <c r="G232" s="482"/>
      <c r="H232" s="482"/>
      <c r="I232" s="482"/>
      <c r="J232" s="482"/>
      <c r="K232" s="482"/>
      <c r="L232" s="482"/>
      <c r="M232" s="483"/>
      <c r="N232" s="486"/>
      <c r="O232" s="487"/>
      <c r="P232" s="489"/>
      <c r="Q232" s="492"/>
      <c r="R232" s="493"/>
      <c r="S232" s="496"/>
      <c r="T232" s="497"/>
      <c r="U232" s="497"/>
      <c r="V232" s="497"/>
      <c r="W232" s="499"/>
      <c r="X232" s="499"/>
      <c r="Y232" s="499"/>
      <c r="Z232" s="499"/>
      <c r="AA232" s="499"/>
      <c r="AB232" s="503"/>
      <c r="AC232" s="503"/>
      <c r="AD232" s="503"/>
      <c r="AE232" s="503"/>
      <c r="AF232" s="503"/>
      <c r="AG232" s="504"/>
      <c r="AH232" s="473"/>
      <c r="AI232" s="474"/>
      <c r="AJ232" s="474"/>
      <c r="AK232" s="36" t="s">
        <v>744</v>
      </c>
      <c r="AL232" s="474"/>
      <c r="AM232" s="474"/>
      <c r="AN232" s="474"/>
      <c r="AO232" s="36" t="s">
        <v>744</v>
      </c>
      <c r="AP232" s="474"/>
      <c r="AQ232" s="474"/>
      <c r="AR232" s="475"/>
      <c r="AS232" s="15"/>
      <c r="AT232" s="16"/>
      <c r="AU232" s="16"/>
      <c r="AV232" s="16"/>
      <c r="AW232" s="16"/>
      <c r="AX232" s="16"/>
      <c r="AY232" s="16"/>
      <c r="AZ232" s="16"/>
      <c r="BA232" s="16"/>
      <c r="BB232" s="16"/>
      <c r="BC232" s="16"/>
      <c r="BD232" s="16"/>
      <c r="BE232" s="16"/>
      <c r="BF232" s="16"/>
      <c r="BG232" s="17"/>
    </row>
    <row r="233" spans="1:59" ht="14.25" thickTop="1" x14ac:dyDescent="0.15">
      <c r="A233" s="476">
        <v>114</v>
      </c>
      <c r="B233" s="478"/>
      <c r="C233" s="479"/>
      <c r="D233" s="479"/>
      <c r="E233" s="479"/>
      <c r="F233" s="479"/>
      <c r="G233" s="479"/>
      <c r="H233" s="479"/>
      <c r="I233" s="479"/>
      <c r="J233" s="479"/>
      <c r="K233" s="479"/>
      <c r="L233" s="479"/>
      <c r="M233" s="480"/>
      <c r="N233" s="484"/>
      <c r="O233" s="485"/>
      <c r="P233" s="488" t="s">
        <v>25</v>
      </c>
      <c r="Q233" s="490"/>
      <c r="R233" s="491"/>
      <c r="S233" s="494" t="str">
        <f t="shared" ref="S233" si="112">IF(BV233="","県名")</f>
        <v>県名</v>
      </c>
      <c r="T233" s="495"/>
      <c r="U233" s="495"/>
      <c r="V233" s="495"/>
      <c r="W233" s="498" t="s">
        <v>32</v>
      </c>
      <c r="X233" s="498"/>
      <c r="Y233" s="498"/>
      <c r="Z233" s="498"/>
      <c r="AA233" s="498"/>
      <c r="AB233" s="500" t="s">
        <v>745</v>
      </c>
      <c r="AC233" s="501"/>
      <c r="AD233" s="501"/>
      <c r="AE233" s="501"/>
      <c r="AF233" s="501"/>
      <c r="AG233" s="502"/>
      <c r="AH233" s="505"/>
      <c r="AI233" s="506"/>
      <c r="AJ233" s="506"/>
      <c r="AK233" s="35" t="s">
        <v>25</v>
      </c>
      <c r="AL233" s="471"/>
      <c r="AM233" s="471"/>
      <c r="AN233" s="471"/>
      <c r="AO233" s="35" t="s">
        <v>25</v>
      </c>
      <c r="AP233" s="471"/>
      <c r="AQ233" s="471"/>
      <c r="AR233" s="472"/>
      <c r="AS233" s="18"/>
      <c r="AT233" s="19"/>
      <c r="AU233" s="19"/>
      <c r="AV233" s="19"/>
      <c r="AW233" s="19"/>
      <c r="AX233" s="19"/>
      <c r="AY233" s="19"/>
      <c r="AZ233" s="19"/>
      <c r="BA233" s="19"/>
      <c r="BB233" s="19"/>
      <c r="BC233" s="19"/>
      <c r="BD233" s="19"/>
      <c r="BE233" s="19"/>
      <c r="BF233" s="19"/>
      <c r="BG233" s="20"/>
    </row>
    <row r="234" spans="1:59" ht="14.25" thickBot="1" x14ac:dyDescent="0.2">
      <c r="A234" s="477"/>
      <c r="B234" s="481"/>
      <c r="C234" s="482"/>
      <c r="D234" s="482"/>
      <c r="E234" s="482"/>
      <c r="F234" s="482"/>
      <c r="G234" s="482"/>
      <c r="H234" s="482"/>
      <c r="I234" s="482"/>
      <c r="J234" s="482"/>
      <c r="K234" s="482"/>
      <c r="L234" s="482"/>
      <c r="M234" s="483"/>
      <c r="N234" s="486"/>
      <c r="O234" s="487"/>
      <c r="P234" s="489"/>
      <c r="Q234" s="492"/>
      <c r="R234" s="493"/>
      <c r="S234" s="496"/>
      <c r="T234" s="497"/>
      <c r="U234" s="497"/>
      <c r="V234" s="497"/>
      <c r="W234" s="499"/>
      <c r="X234" s="499"/>
      <c r="Y234" s="499"/>
      <c r="Z234" s="499"/>
      <c r="AA234" s="499"/>
      <c r="AB234" s="503"/>
      <c r="AC234" s="503"/>
      <c r="AD234" s="503"/>
      <c r="AE234" s="503"/>
      <c r="AF234" s="503"/>
      <c r="AG234" s="504"/>
      <c r="AH234" s="473"/>
      <c r="AI234" s="474"/>
      <c r="AJ234" s="474"/>
      <c r="AK234" s="36" t="s">
        <v>744</v>
      </c>
      <c r="AL234" s="474"/>
      <c r="AM234" s="474"/>
      <c r="AN234" s="474"/>
      <c r="AO234" s="36" t="s">
        <v>744</v>
      </c>
      <c r="AP234" s="474"/>
      <c r="AQ234" s="474"/>
      <c r="AR234" s="475"/>
      <c r="AS234" s="21"/>
      <c r="AT234" s="22"/>
      <c r="AU234" s="22"/>
      <c r="AV234" s="22"/>
      <c r="AW234" s="22"/>
      <c r="AX234" s="22"/>
      <c r="AY234" s="22"/>
      <c r="AZ234" s="22"/>
      <c r="BA234" s="22"/>
      <c r="BB234" s="22"/>
      <c r="BC234" s="22"/>
      <c r="BD234" s="22"/>
      <c r="BE234" s="22"/>
      <c r="BF234" s="22"/>
      <c r="BG234" s="23"/>
    </row>
    <row r="235" spans="1:59" ht="14.25" thickTop="1" x14ac:dyDescent="0.15">
      <c r="A235" s="476">
        <v>115</v>
      </c>
      <c r="B235" s="478"/>
      <c r="C235" s="479"/>
      <c r="D235" s="479"/>
      <c r="E235" s="479"/>
      <c r="F235" s="479"/>
      <c r="G235" s="479"/>
      <c r="H235" s="479"/>
      <c r="I235" s="479"/>
      <c r="J235" s="479"/>
      <c r="K235" s="479"/>
      <c r="L235" s="479"/>
      <c r="M235" s="480"/>
      <c r="N235" s="484"/>
      <c r="O235" s="485"/>
      <c r="P235" s="488" t="s">
        <v>25</v>
      </c>
      <c r="Q235" s="490"/>
      <c r="R235" s="491"/>
      <c r="S235" s="494" t="str">
        <f t="shared" ref="S235" si="113">IF(BV235="","県名")</f>
        <v>県名</v>
      </c>
      <c r="T235" s="495"/>
      <c r="U235" s="495"/>
      <c r="V235" s="495"/>
      <c r="W235" s="498" t="s">
        <v>32</v>
      </c>
      <c r="X235" s="498"/>
      <c r="Y235" s="498"/>
      <c r="Z235" s="498"/>
      <c r="AA235" s="498"/>
      <c r="AB235" s="500" t="s">
        <v>745</v>
      </c>
      <c r="AC235" s="501"/>
      <c r="AD235" s="501"/>
      <c r="AE235" s="501"/>
      <c r="AF235" s="501"/>
      <c r="AG235" s="502"/>
      <c r="AH235" s="505"/>
      <c r="AI235" s="506"/>
      <c r="AJ235" s="506"/>
      <c r="AK235" s="35" t="s">
        <v>25</v>
      </c>
      <c r="AL235" s="471"/>
      <c r="AM235" s="471"/>
      <c r="AN235" s="471"/>
      <c r="AO235" s="35" t="s">
        <v>25</v>
      </c>
      <c r="AP235" s="471"/>
      <c r="AQ235" s="471"/>
      <c r="AR235" s="472"/>
      <c r="AS235" s="12"/>
      <c r="AT235" s="13"/>
      <c r="AU235" s="13"/>
      <c r="AV235" s="13"/>
      <c r="AW235" s="13"/>
      <c r="AX235" s="13"/>
      <c r="AY235" s="13"/>
      <c r="AZ235" s="13"/>
      <c r="BA235" s="13"/>
      <c r="BB235" s="13"/>
      <c r="BC235" s="13"/>
      <c r="BD235" s="13"/>
      <c r="BE235" s="13"/>
      <c r="BF235" s="13"/>
      <c r="BG235" s="14"/>
    </row>
    <row r="236" spans="1:59" ht="14.25" thickBot="1" x14ac:dyDescent="0.2">
      <c r="A236" s="477"/>
      <c r="B236" s="481"/>
      <c r="C236" s="482"/>
      <c r="D236" s="482"/>
      <c r="E236" s="482"/>
      <c r="F236" s="482"/>
      <c r="G236" s="482"/>
      <c r="H236" s="482"/>
      <c r="I236" s="482"/>
      <c r="J236" s="482"/>
      <c r="K236" s="482"/>
      <c r="L236" s="482"/>
      <c r="M236" s="483"/>
      <c r="N236" s="486"/>
      <c r="O236" s="487"/>
      <c r="P236" s="489"/>
      <c r="Q236" s="492"/>
      <c r="R236" s="493"/>
      <c r="S236" s="496"/>
      <c r="T236" s="497"/>
      <c r="U236" s="497"/>
      <c r="V236" s="497"/>
      <c r="W236" s="499"/>
      <c r="X236" s="499"/>
      <c r="Y236" s="499"/>
      <c r="Z236" s="499"/>
      <c r="AA236" s="499"/>
      <c r="AB236" s="503"/>
      <c r="AC236" s="503"/>
      <c r="AD236" s="503"/>
      <c r="AE236" s="503"/>
      <c r="AF236" s="503"/>
      <c r="AG236" s="504"/>
      <c r="AH236" s="473"/>
      <c r="AI236" s="474"/>
      <c r="AJ236" s="474"/>
      <c r="AK236" s="36" t="s">
        <v>744</v>
      </c>
      <c r="AL236" s="474"/>
      <c r="AM236" s="474"/>
      <c r="AN236" s="474"/>
      <c r="AO236" s="36" t="s">
        <v>744</v>
      </c>
      <c r="AP236" s="474"/>
      <c r="AQ236" s="474"/>
      <c r="AR236" s="475"/>
      <c r="AS236" s="15"/>
      <c r="AT236" s="16"/>
      <c r="AU236" s="16"/>
      <c r="AV236" s="16"/>
      <c r="AW236" s="16"/>
      <c r="AX236" s="16"/>
      <c r="AY236" s="16"/>
      <c r="AZ236" s="16"/>
      <c r="BA236" s="16"/>
      <c r="BB236" s="16"/>
      <c r="BC236" s="16"/>
      <c r="BD236" s="16"/>
      <c r="BE236" s="16"/>
      <c r="BF236" s="16"/>
      <c r="BG236" s="17"/>
    </row>
    <row r="237" spans="1:59" ht="14.25" thickTop="1" x14ac:dyDescent="0.15">
      <c r="A237" s="476">
        <v>116</v>
      </c>
      <c r="B237" s="478"/>
      <c r="C237" s="479"/>
      <c r="D237" s="479"/>
      <c r="E237" s="479"/>
      <c r="F237" s="479"/>
      <c r="G237" s="479"/>
      <c r="H237" s="479"/>
      <c r="I237" s="479"/>
      <c r="J237" s="479"/>
      <c r="K237" s="479"/>
      <c r="L237" s="479"/>
      <c r="M237" s="480"/>
      <c r="N237" s="484"/>
      <c r="O237" s="485"/>
      <c r="P237" s="488" t="s">
        <v>25</v>
      </c>
      <c r="Q237" s="490"/>
      <c r="R237" s="491"/>
      <c r="S237" s="494" t="str">
        <f t="shared" ref="S237" si="114">IF(BV237="","県名")</f>
        <v>県名</v>
      </c>
      <c r="T237" s="495"/>
      <c r="U237" s="495"/>
      <c r="V237" s="495"/>
      <c r="W237" s="498" t="s">
        <v>32</v>
      </c>
      <c r="X237" s="498"/>
      <c r="Y237" s="498"/>
      <c r="Z237" s="498"/>
      <c r="AA237" s="498"/>
      <c r="AB237" s="500" t="s">
        <v>745</v>
      </c>
      <c r="AC237" s="501"/>
      <c r="AD237" s="501"/>
      <c r="AE237" s="501"/>
      <c r="AF237" s="501"/>
      <c r="AG237" s="502"/>
      <c r="AH237" s="505"/>
      <c r="AI237" s="506"/>
      <c r="AJ237" s="506"/>
      <c r="AK237" s="35" t="s">
        <v>25</v>
      </c>
      <c r="AL237" s="471"/>
      <c r="AM237" s="471"/>
      <c r="AN237" s="471"/>
      <c r="AO237" s="35" t="s">
        <v>25</v>
      </c>
      <c r="AP237" s="471"/>
      <c r="AQ237" s="471"/>
      <c r="AR237" s="472"/>
      <c r="AS237" s="18"/>
      <c r="AT237" s="19"/>
      <c r="AU237" s="19"/>
      <c r="AV237" s="19"/>
      <c r="AW237" s="19"/>
      <c r="AX237" s="19"/>
      <c r="AY237" s="19"/>
      <c r="AZ237" s="19"/>
      <c r="BA237" s="19"/>
      <c r="BB237" s="19"/>
      <c r="BC237" s="19"/>
      <c r="BD237" s="19"/>
      <c r="BE237" s="19"/>
      <c r="BF237" s="19"/>
      <c r="BG237" s="20"/>
    </row>
    <row r="238" spans="1:59" ht="14.25" thickBot="1" x14ac:dyDescent="0.2">
      <c r="A238" s="477"/>
      <c r="B238" s="481"/>
      <c r="C238" s="482"/>
      <c r="D238" s="482"/>
      <c r="E238" s="482"/>
      <c r="F238" s="482"/>
      <c r="G238" s="482"/>
      <c r="H238" s="482"/>
      <c r="I238" s="482"/>
      <c r="J238" s="482"/>
      <c r="K238" s="482"/>
      <c r="L238" s="482"/>
      <c r="M238" s="483"/>
      <c r="N238" s="486"/>
      <c r="O238" s="487"/>
      <c r="P238" s="489"/>
      <c r="Q238" s="492"/>
      <c r="R238" s="493"/>
      <c r="S238" s="496"/>
      <c r="T238" s="497"/>
      <c r="U238" s="497"/>
      <c r="V238" s="497"/>
      <c r="W238" s="499"/>
      <c r="X238" s="499"/>
      <c r="Y238" s="499"/>
      <c r="Z238" s="499"/>
      <c r="AA238" s="499"/>
      <c r="AB238" s="503"/>
      <c r="AC238" s="503"/>
      <c r="AD238" s="503"/>
      <c r="AE238" s="503"/>
      <c r="AF238" s="503"/>
      <c r="AG238" s="504"/>
      <c r="AH238" s="473"/>
      <c r="AI238" s="474"/>
      <c r="AJ238" s="474"/>
      <c r="AK238" s="36" t="s">
        <v>744</v>
      </c>
      <c r="AL238" s="474"/>
      <c r="AM238" s="474"/>
      <c r="AN238" s="474"/>
      <c r="AO238" s="36" t="s">
        <v>744</v>
      </c>
      <c r="AP238" s="474"/>
      <c r="AQ238" s="474"/>
      <c r="AR238" s="475"/>
      <c r="AS238" s="21"/>
      <c r="AT238" s="22"/>
      <c r="AU238" s="22"/>
      <c r="AV238" s="22"/>
      <c r="AW238" s="22"/>
      <c r="AX238" s="22"/>
      <c r="AY238" s="22"/>
      <c r="AZ238" s="22"/>
      <c r="BA238" s="22"/>
      <c r="BB238" s="22"/>
      <c r="BC238" s="22"/>
      <c r="BD238" s="22"/>
      <c r="BE238" s="22"/>
      <c r="BF238" s="22"/>
      <c r="BG238" s="23"/>
    </row>
    <row r="239" spans="1:59" ht="14.25" thickTop="1" x14ac:dyDescent="0.15">
      <c r="A239" s="476">
        <v>117</v>
      </c>
      <c r="B239" s="478"/>
      <c r="C239" s="479"/>
      <c r="D239" s="479"/>
      <c r="E239" s="479"/>
      <c r="F239" s="479"/>
      <c r="G239" s="479"/>
      <c r="H239" s="479"/>
      <c r="I239" s="479"/>
      <c r="J239" s="479"/>
      <c r="K239" s="479"/>
      <c r="L239" s="479"/>
      <c r="M239" s="480"/>
      <c r="N239" s="484"/>
      <c r="O239" s="485"/>
      <c r="P239" s="488" t="s">
        <v>25</v>
      </c>
      <c r="Q239" s="490"/>
      <c r="R239" s="491"/>
      <c r="S239" s="494" t="str">
        <f t="shared" ref="S239" si="115">IF(BV239="","県名")</f>
        <v>県名</v>
      </c>
      <c r="T239" s="495"/>
      <c r="U239" s="495"/>
      <c r="V239" s="495"/>
      <c r="W239" s="498" t="s">
        <v>32</v>
      </c>
      <c r="X239" s="498"/>
      <c r="Y239" s="498"/>
      <c r="Z239" s="498"/>
      <c r="AA239" s="498"/>
      <c r="AB239" s="500" t="s">
        <v>745</v>
      </c>
      <c r="AC239" s="501"/>
      <c r="AD239" s="501"/>
      <c r="AE239" s="501"/>
      <c r="AF239" s="501"/>
      <c r="AG239" s="502"/>
      <c r="AH239" s="505"/>
      <c r="AI239" s="506"/>
      <c r="AJ239" s="506"/>
      <c r="AK239" s="35" t="s">
        <v>25</v>
      </c>
      <c r="AL239" s="471"/>
      <c r="AM239" s="471"/>
      <c r="AN239" s="471"/>
      <c r="AO239" s="35" t="s">
        <v>25</v>
      </c>
      <c r="AP239" s="471"/>
      <c r="AQ239" s="471"/>
      <c r="AR239" s="472"/>
      <c r="AS239" s="12"/>
      <c r="AT239" s="13"/>
      <c r="AU239" s="13"/>
      <c r="AV239" s="13"/>
      <c r="AW239" s="13"/>
      <c r="AX239" s="13"/>
      <c r="AY239" s="13"/>
      <c r="AZ239" s="13"/>
      <c r="BA239" s="13"/>
      <c r="BB239" s="13"/>
      <c r="BC239" s="13"/>
      <c r="BD239" s="13"/>
      <c r="BE239" s="13"/>
      <c r="BF239" s="13"/>
      <c r="BG239" s="14"/>
    </row>
    <row r="240" spans="1:59" ht="14.25" thickBot="1" x14ac:dyDescent="0.2">
      <c r="A240" s="477"/>
      <c r="B240" s="481"/>
      <c r="C240" s="482"/>
      <c r="D240" s="482"/>
      <c r="E240" s="482"/>
      <c r="F240" s="482"/>
      <c r="G240" s="482"/>
      <c r="H240" s="482"/>
      <c r="I240" s="482"/>
      <c r="J240" s="482"/>
      <c r="K240" s="482"/>
      <c r="L240" s="482"/>
      <c r="M240" s="483"/>
      <c r="N240" s="486"/>
      <c r="O240" s="487"/>
      <c r="P240" s="489"/>
      <c r="Q240" s="492"/>
      <c r="R240" s="493"/>
      <c r="S240" s="496"/>
      <c r="T240" s="497"/>
      <c r="U240" s="497"/>
      <c r="V240" s="497"/>
      <c r="W240" s="499"/>
      <c r="X240" s="499"/>
      <c r="Y240" s="499"/>
      <c r="Z240" s="499"/>
      <c r="AA240" s="499"/>
      <c r="AB240" s="503"/>
      <c r="AC240" s="503"/>
      <c r="AD240" s="503"/>
      <c r="AE240" s="503"/>
      <c r="AF240" s="503"/>
      <c r="AG240" s="504"/>
      <c r="AH240" s="473"/>
      <c r="AI240" s="474"/>
      <c r="AJ240" s="474"/>
      <c r="AK240" s="36" t="s">
        <v>744</v>
      </c>
      <c r="AL240" s="474"/>
      <c r="AM240" s="474"/>
      <c r="AN240" s="474"/>
      <c r="AO240" s="36" t="s">
        <v>744</v>
      </c>
      <c r="AP240" s="474"/>
      <c r="AQ240" s="474"/>
      <c r="AR240" s="475"/>
      <c r="AS240" s="15"/>
      <c r="AT240" s="16"/>
      <c r="AU240" s="16"/>
      <c r="AV240" s="16"/>
      <c r="AW240" s="16"/>
      <c r="AX240" s="16"/>
      <c r="AY240" s="16"/>
      <c r="AZ240" s="16"/>
      <c r="BA240" s="16"/>
      <c r="BB240" s="16"/>
      <c r="BC240" s="16"/>
      <c r="BD240" s="16"/>
      <c r="BE240" s="16"/>
      <c r="BF240" s="16"/>
      <c r="BG240" s="17"/>
    </row>
    <row r="241" spans="1:59" ht="14.25" thickTop="1" x14ac:dyDescent="0.15">
      <c r="A241" s="476">
        <v>118</v>
      </c>
      <c r="B241" s="478"/>
      <c r="C241" s="479"/>
      <c r="D241" s="479"/>
      <c r="E241" s="479"/>
      <c r="F241" s="479"/>
      <c r="G241" s="479"/>
      <c r="H241" s="479"/>
      <c r="I241" s="479"/>
      <c r="J241" s="479"/>
      <c r="K241" s="479"/>
      <c r="L241" s="479"/>
      <c r="M241" s="480"/>
      <c r="N241" s="484"/>
      <c r="O241" s="485"/>
      <c r="P241" s="488" t="s">
        <v>25</v>
      </c>
      <c r="Q241" s="490"/>
      <c r="R241" s="491"/>
      <c r="S241" s="494" t="str">
        <f t="shared" ref="S241" si="116">IF(BV241="","県名")</f>
        <v>県名</v>
      </c>
      <c r="T241" s="495"/>
      <c r="U241" s="495"/>
      <c r="V241" s="495"/>
      <c r="W241" s="498" t="s">
        <v>32</v>
      </c>
      <c r="X241" s="498"/>
      <c r="Y241" s="498"/>
      <c r="Z241" s="498"/>
      <c r="AA241" s="498"/>
      <c r="AB241" s="500" t="s">
        <v>745</v>
      </c>
      <c r="AC241" s="501"/>
      <c r="AD241" s="501"/>
      <c r="AE241" s="501"/>
      <c r="AF241" s="501"/>
      <c r="AG241" s="502"/>
      <c r="AH241" s="505"/>
      <c r="AI241" s="506"/>
      <c r="AJ241" s="506"/>
      <c r="AK241" s="35" t="s">
        <v>25</v>
      </c>
      <c r="AL241" s="471"/>
      <c r="AM241" s="471"/>
      <c r="AN241" s="471"/>
      <c r="AO241" s="35" t="s">
        <v>25</v>
      </c>
      <c r="AP241" s="471"/>
      <c r="AQ241" s="471"/>
      <c r="AR241" s="472"/>
      <c r="AS241" s="18"/>
      <c r="AT241" s="19"/>
      <c r="AU241" s="19"/>
      <c r="AV241" s="19"/>
      <c r="AW241" s="19"/>
      <c r="AX241" s="19"/>
      <c r="AY241" s="19"/>
      <c r="AZ241" s="19"/>
      <c r="BA241" s="19"/>
      <c r="BB241" s="19"/>
      <c r="BC241" s="19"/>
      <c r="BD241" s="19"/>
      <c r="BE241" s="19"/>
      <c r="BF241" s="19"/>
      <c r="BG241" s="20"/>
    </row>
    <row r="242" spans="1:59" ht="14.25" thickBot="1" x14ac:dyDescent="0.2">
      <c r="A242" s="477"/>
      <c r="B242" s="481"/>
      <c r="C242" s="482"/>
      <c r="D242" s="482"/>
      <c r="E242" s="482"/>
      <c r="F242" s="482"/>
      <c r="G242" s="482"/>
      <c r="H242" s="482"/>
      <c r="I242" s="482"/>
      <c r="J242" s="482"/>
      <c r="K242" s="482"/>
      <c r="L242" s="482"/>
      <c r="M242" s="483"/>
      <c r="N242" s="486"/>
      <c r="O242" s="487"/>
      <c r="P242" s="489"/>
      <c r="Q242" s="492"/>
      <c r="R242" s="493"/>
      <c r="S242" s="496"/>
      <c r="T242" s="497"/>
      <c r="U242" s="497"/>
      <c r="V242" s="497"/>
      <c r="W242" s="499"/>
      <c r="X242" s="499"/>
      <c r="Y242" s="499"/>
      <c r="Z242" s="499"/>
      <c r="AA242" s="499"/>
      <c r="AB242" s="503"/>
      <c r="AC242" s="503"/>
      <c r="AD242" s="503"/>
      <c r="AE242" s="503"/>
      <c r="AF242" s="503"/>
      <c r="AG242" s="504"/>
      <c r="AH242" s="473"/>
      <c r="AI242" s="474"/>
      <c r="AJ242" s="474"/>
      <c r="AK242" s="36" t="s">
        <v>744</v>
      </c>
      <c r="AL242" s="474"/>
      <c r="AM242" s="474"/>
      <c r="AN242" s="474"/>
      <c r="AO242" s="36" t="s">
        <v>744</v>
      </c>
      <c r="AP242" s="474"/>
      <c r="AQ242" s="474"/>
      <c r="AR242" s="475"/>
      <c r="AS242" s="21"/>
      <c r="AT242" s="22"/>
      <c r="AU242" s="22"/>
      <c r="AV242" s="22"/>
      <c r="AW242" s="22"/>
      <c r="AX242" s="22"/>
      <c r="AY242" s="22"/>
      <c r="AZ242" s="22"/>
      <c r="BA242" s="22"/>
      <c r="BB242" s="22"/>
      <c r="BC242" s="22"/>
      <c r="BD242" s="22"/>
      <c r="BE242" s="22"/>
      <c r="BF242" s="22"/>
      <c r="BG242" s="23"/>
    </row>
    <row r="243" spans="1:59" ht="14.25" thickTop="1" x14ac:dyDescent="0.15">
      <c r="A243" s="476">
        <v>119</v>
      </c>
      <c r="B243" s="478"/>
      <c r="C243" s="479"/>
      <c r="D243" s="479"/>
      <c r="E243" s="479"/>
      <c r="F243" s="479"/>
      <c r="G243" s="479"/>
      <c r="H243" s="479"/>
      <c r="I243" s="479"/>
      <c r="J243" s="479"/>
      <c r="K243" s="479"/>
      <c r="L243" s="479"/>
      <c r="M243" s="480"/>
      <c r="N243" s="484"/>
      <c r="O243" s="485"/>
      <c r="P243" s="488" t="s">
        <v>25</v>
      </c>
      <c r="Q243" s="490"/>
      <c r="R243" s="491"/>
      <c r="S243" s="494" t="str">
        <f t="shared" ref="S243" si="117">IF(BV243="","県名")</f>
        <v>県名</v>
      </c>
      <c r="T243" s="495"/>
      <c r="U243" s="495"/>
      <c r="V243" s="495"/>
      <c r="W243" s="498" t="s">
        <v>32</v>
      </c>
      <c r="X243" s="498"/>
      <c r="Y243" s="498"/>
      <c r="Z243" s="498"/>
      <c r="AA243" s="498"/>
      <c r="AB243" s="500" t="s">
        <v>745</v>
      </c>
      <c r="AC243" s="501"/>
      <c r="AD243" s="501"/>
      <c r="AE243" s="501"/>
      <c r="AF243" s="501"/>
      <c r="AG243" s="502"/>
      <c r="AH243" s="505"/>
      <c r="AI243" s="506"/>
      <c r="AJ243" s="506"/>
      <c r="AK243" s="35" t="s">
        <v>25</v>
      </c>
      <c r="AL243" s="471"/>
      <c r="AM243" s="471"/>
      <c r="AN243" s="471"/>
      <c r="AO243" s="35" t="s">
        <v>25</v>
      </c>
      <c r="AP243" s="471"/>
      <c r="AQ243" s="471"/>
      <c r="AR243" s="472"/>
      <c r="AS243" s="18"/>
      <c r="AT243" s="19"/>
      <c r="AU243" s="19"/>
      <c r="AV243" s="19"/>
      <c r="AW243" s="19"/>
      <c r="AX243" s="19"/>
      <c r="AY243" s="19"/>
      <c r="AZ243" s="19"/>
      <c r="BA243" s="19"/>
      <c r="BB243" s="19"/>
      <c r="BC243" s="19"/>
      <c r="BD243" s="19"/>
      <c r="BE243" s="19"/>
      <c r="BF243" s="19"/>
      <c r="BG243" s="20"/>
    </row>
    <row r="244" spans="1:59" ht="14.25" thickBot="1" x14ac:dyDescent="0.2">
      <c r="A244" s="477"/>
      <c r="B244" s="481"/>
      <c r="C244" s="482"/>
      <c r="D244" s="482"/>
      <c r="E244" s="482"/>
      <c r="F244" s="482"/>
      <c r="G244" s="482"/>
      <c r="H244" s="482"/>
      <c r="I244" s="482"/>
      <c r="J244" s="482"/>
      <c r="K244" s="482"/>
      <c r="L244" s="482"/>
      <c r="M244" s="483"/>
      <c r="N244" s="486"/>
      <c r="O244" s="487"/>
      <c r="P244" s="489"/>
      <c r="Q244" s="492"/>
      <c r="R244" s="493"/>
      <c r="S244" s="496"/>
      <c r="T244" s="497"/>
      <c r="U244" s="497"/>
      <c r="V244" s="497"/>
      <c r="W244" s="499"/>
      <c r="X244" s="499"/>
      <c r="Y244" s="499"/>
      <c r="Z244" s="499"/>
      <c r="AA244" s="499"/>
      <c r="AB244" s="503"/>
      <c r="AC244" s="503"/>
      <c r="AD244" s="503"/>
      <c r="AE244" s="503"/>
      <c r="AF244" s="503"/>
      <c r="AG244" s="504"/>
      <c r="AH244" s="473"/>
      <c r="AI244" s="474"/>
      <c r="AJ244" s="474"/>
      <c r="AK244" s="36" t="s">
        <v>744</v>
      </c>
      <c r="AL244" s="474"/>
      <c r="AM244" s="474"/>
      <c r="AN244" s="474"/>
      <c r="AO244" s="36" t="s">
        <v>744</v>
      </c>
      <c r="AP244" s="474"/>
      <c r="AQ244" s="474"/>
      <c r="AR244" s="475"/>
      <c r="AS244" s="21"/>
      <c r="AT244" s="22"/>
      <c r="AU244" s="22"/>
      <c r="AV244" s="22"/>
      <c r="AW244" s="22"/>
      <c r="AX244" s="22"/>
      <c r="AY244" s="22"/>
      <c r="AZ244" s="22"/>
      <c r="BA244" s="22"/>
      <c r="BB244" s="22"/>
      <c r="BC244" s="22"/>
      <c r="BD244" s="22"/>
      <c r="BE244" s="22"/>
      <c r="BF244" s="22"/>
      <c r="BG244" s="23"/>
    </row>
    <row r="245" spans="1:59" ht="14.25" thickTop="1" x14ac:dyDescent="0.15">
      <c r="A245" s="476">
        <v>120</v>
      </c>
      <c r="B245" s="478"/>
      <c r="C245" s="479"/>
      <c r="D245" s="479"/>
      <c r="E245" s="479"/>
      <c r="F245" s="479"/>
      <c r="G245" s="479"/>
      <c r="H245" s="479"/>
      <c r="I245" s="479"/>
      <c r="J245" s="479"/>
      <c r="K245" s="479"/>
      <c r="L245" s="479"/>
      <c r="M245" s="480"/>
      <c r="N245" s="484"/>
      <c r="O245" s="485"/>
      <c r="P245" s="488" t="s">
        <v>25</v>
      </c>
      <c r="Q245" s="490"/>
      <c r="R245" s="491"/>
      <c r="S245" s="494" t="str">
        <f t="shared" ref="S245" si="118">IF(BV245="","県名")</f>
        <v>県名</v>
      </c>
      <c r="T245" s="495"/>
      <c r="U245" s="495"/>
      <c r="V245" s="495"/>
      <c r="W245" s="498" t="s">
        <v>32</v>
      </c>
      <c r="X245" s="498"/>
      <c r="Y245" s="498"/>
      <c r="Z245" s="498"/>
      <c r="AA245" s="498"/>
      <c r="AB245" s="500" t="s">
        <v>745</v>
      </c>
      <c r="AC245" s="501"/>
      <c r="AD245" s="501"/>
      <c r="AE245" s="501"/>
      <c r="AF245" s="501"/>
      <c r="AG245" s="502"/>
      <c r="AH245" s="505"/>
      <c r="AI245" s="506"/>
      <c r="AJ245" s="506"/>
      <c r="AK245" s="35" t="s">
        <v>25</v>
      </c>
      <c r="AL245" s="471"/>
      <c r="AM245" s="471"/>
      <c r="AN245" s="471"/>
      <c r="AO245" s="35" t="s">
        <v>25</v>
      </c>
      <c r="AP245" s="471"/>
      <c r="AQ245" s="471"/>
      <c r="AR245" s="472"/>
      <c r="AS245" s="12"/>
      <c r="AT245" s="13"/>
      <c r="AU245" s="13"/>
      <c r="AV245" s="13"/>
      <c r="AW245" s="13"/>
      <c r="AX245" s="13"/>
      <c r="AY245" s="13"/>
      <c r="AZ245" s="13"/>
      <c r="BA245" s="13"/>
      <c r="BB245" s="13"/>
      <c r="BC245" s="13"/>
      <c r="BD245" s="13"/>
      <c r="BE245" s="13"/>
      <c r="BF245" s="13"/>
      <c r="BG245" s="14"/>
    </row>
    <row r="246" spans="1:59" ht="14.25" thickBot="1" x14ac:dyDescent="0.2">
      <c r="A246" s="477"/>
      <c r="B246" s="481"/>
      <c r="C246" s="482"/>
      <c r="D246" s="482"/>
      <c r="E246" s="482"/>
      <c r="F246" s="482"/>
      <c r="G246" s="482"/>
      <c r="H246" s="482"/>
      <c r="I246" s="482"/>
      <c r="J246" s="482"/>
      <c r="K246" s="482"/>
      <c r="L246" s="482"/>
      <c r="M246" s="483"/>
      <c r="N246" s="486"/>
      <c r="O246" s="487"/>
      <c r="P246" s="489"/>
      <c r="Q246" s="492"/>
      <c r="R246" s="493"/>
      <c r="S246" s="496"/>
      <c r="T246" s="497"/>
      <c r="U246" s="497"/>
      <c r="V246" s="497"/>
      <c r="W246" s="499"/>
      <c r="X246" s="499"/>
      <c r="Y246" s="499"/>
      <c r="Z246" s="499"/>
      <c r="AA246" s="499"/>
      <c r="AB246" s="503"/>
      <c r="AC246" s="503"/>
      <c r="AD246" s="503"/>
      <c r="AE246" s="503"/>
      <c r="AF246" s="503"/>
      <c r="AG246" s="504"/>
      <c r="AH246" s="473"/>
      <c r="AI246" s="474"/>
      <c r="AJ246" s="474"/>
      <c r="AK246" s="36" t="s">
        <v>744</v>
      </c>
      <c r="AL246" s="474"/>
      <c r="AM246" s="474"/>
      <c r="AN246" s="474"/>
      <c r="AO246" s="36" t="s">
        <v>744</v>
      </c>
      <c r="AP246" s="474"/>
      <c r="AQ246" s="474"/>
      <c r="AR246" s="475"/>
      <c r="AS246" s="15"/>
      <c r="AT246" s="16"/>
      <c r="AU246" s="16"/>
      <c r="AV246" s="16"/>
      <c r="AW246" s="16"/>
      <c r="AX246" s="16"/>
      <c r="AY246" s="16"/>
      <c r="AZ246" s="16"/>
      <c r="BA246" s="16"/>
      <c r="BB246" s="16"/>
      <c r="BC246" s="16"/>
      <c r="BD246" s="16"/>
      <c r="BE246" s="16"/>
      <c r="BF246" s="16"/>
      <c r="BG246" s="17"/>
    </row>
    <row r="247" spans="1:59" ht="14.25" thickTop="1" x14ac:dyDescent="0.15">
      <c r="A247" s="476">
        <v>121</v>
      </c>
      <c r="B247" s="478"/>
      <c r="C247" s="479"/>
      <c r="D247" s="479"/>
      <c r="E247" s="479"/>
      <c r="F247" s="479"/>
      <c r="G247" s="479"/>
      <c r="H247" s="479"/>
      <c r="I247" s="479"/>
      <c r="J247" s="479"/>
      <c r="K247" s="479"/>
      <c r="L247" s="479"/>
      <c r="M247" s="480"/>
      <c r="N247" s="484"/>
      <c r="O247" s="485"/>
      <c r="P247" s="488" t="s">
        <v>25</v>
      </c>
      <c r="Q247" s="490"/>
      <c r="R247" s="491"/>
      <c r="S247" s="494" t="str">
        <f t="shared" ref="S247" si="119">IF(BV247="","県名")</f>
        <v>県名</v>
      </c>
      <c r="T247" s="495"/>
      <c r="U247" s="495"/>
      <c r="V247" s="495"/>
      <c r="W247" s="498" t="s">
        <v>32</v>
      </c>
      <c r="X247" s="498"/>
      <c r="Y247" s="498"/>
      <c r="Z247" s="498"/>
      <c r="AA247" s="498"/>
      <c r="AB247" s="500" t="s">
        <v>745</v>
      </c>
      <c r="AC247" s="501"/>
      <c r="AD247" s="501"/>
      <c r="AE247" s="501"/>
      <c r="AF247" s="501"/>
      <c r="AG247" s="502"/>
      <c r="AH247" s="505"/>
      <c r="AI247" s="506"/>
      <c r="AJ247" s="506"/>
      <c r="AK247" s="35" t="s">
        <v>25</v>
      </c>
      <c r="AL247" s="471"/>
      <c r="AM247" s="471"/>
      <c r="AN247" s="471"/>
      <c r="AO247" s="35" t="s">
        <v>25</v>
      </c>
      <c r="AP247" s="471"/>
      <c r="AQ247" s="471"/>
      <c r="AR247" s="472"/>
      <c r="AS247" s="18"/>
      <c r="AT247" s="19"/>
      <c r="AU247" s="19"/>
      <c r="AV247" s="19"/>
      <c r="AW247" s="19"/>
      <c r="AX247" s="19"/>
      <c r="AY247" s="19"/>
      <c r="AZ247" s="19"/>
      <c r="BA247" s="19"/>
      <c r="BB247" s="19"/>
      <c r="BC247" s="19"/>
      <c r="BD247" s="19"/>
      <c r="BE247" s="19"/>
      <c r="BF247" s="19"/>
      <c r="BG247" s="20"/>
    </row>
    <row r="248" spans="1:59" ht="14.25" thickBot="1" x14ac:dyDescent="0.2">
      <c r="A248" s="477"/>
      <c r="B248" s="481"/>
      <c r="C248" s="482"/>
      <c r="D248" s="482"/>
      <c r="E248" s="482"/>
      <c r="F248" s="482"/>
      <c r="G248" s="482"/>
      <c r="H248" s="482"/>
      <c r="I248" s="482"/>
      <c r="J248" s="482"/>
      <c r="K248" s="482"/>
      <c r="L248" s="482"/>
      <c r="M248" s="483"/>
      <c r="N248" s="486"/>
      <c r="O248" s="487"/>
      <c r="P248" s="489"/>
      <c r="Q248" s="492"/>
      <c r="R248" s="493"/>
      <c r="S248" s="496"/>
      <c r="T248" s="497"/>
      <c r="U248" s="497"/>
      <c r="V248" s="497"/>
      <c r="W248" s="499"/>
      <c r="X248" s="499"/>
      <c r="Y248" s="499"/>
      <c r="Z248" s="499"/>
      <c r="AA248" s="499"/>
      <c r="AB248" s="503"/>
      <c r="AC248" s="503"/>
      <c r="AD248" s="503"/>
      <c r="AE248" s="503"/>
      <c r="AF248" s="503"/>
      <c r="AG248" s="504"/>
      <c r="AH248" s="473"/>
      <c r="AI248" s="474"/>
      <c r="AJ248" s="474"/>
      <c r="AK248" s="36" t="s">
        <v>744</v>
      </c>
      <c r="AL248" s="474"/>
      <c r="AM248" s="474"/>
      <c r="AN248" s="474"/>
      <c r="AO248" s="36" t="s">
        <v>744</v>
      </c>
      <c r="AP248" s="474"/>
      <c r="AQ248" s="474"/>
      <c r="AR248" s="475"/>
      <c r="AS248" s="21"/>
      <c r="AT248" s="22"/>
      <c r="AU248" s="22"/>
      <c r="AV248" s="22"/>
      <c r="AW248" s="22"/>
      <c r="AX248" s="22"/>
      <c r="AY248" s="22"/>
      <c r="AZ248" s="22"/>
      <c r="BA248" s="22"/>
      <c r="BB248" s="22"/>
      <c r="BC248" s="22"/>
      <c r="BD248" s="22"/>
      <c r="BE248" s="22"/>
      <c r="BF248" s="22"/>
      <c r="BG248" s="23"/>
    </row>
    <row r="249" spans="1:59" ht="14.25" thickTop="1" x14ac:dyDescent="0.15">
      <c r="A249" s="476">
        <v>122</v>
      </c>
      <c r="B249" s="478"/>
      <c r="C249" s="479"/>
      <c r="D249" s="479"/>
      <c r="E249" s="479"/>
      <c r="F249" s="479"/>
      <c r="G249" s="479"/>
      <c r="H249" s="479"/>
      <c r="I249" s="479"/>
      <c r="J249" s="479"/>
      <c r="K249" s="479"/>
      <c r="L249" s="479"/>
      <c r="M249" s="480"/>
      <c r="N249" s="484"/>
      <c r="O249" s="485"/>
      <c r="P249" s="488" t="s">
        <v>25</v>
      </c>
      <c r="Q249" s="490"/>
      <c r="R249" s="491"/>
      <c r="S249" s="494" t="str">
        <f t="shared" ref="S249" si="120">IF(BV249="","県名")</f>
        <v>県名</v>
      </c>
      <c r="T249" s="495"/>
      <c r="U249" s="495"/>
      <c r="V249" s="495"/>
      <c r="W249" s="498" t="s">
        <v>32</v>
      </c>
      <c r="X249" s="498"/>
      <c r="Y249" s="498"/>
      <c r="Z249" s="498"/>
      <c r="AA249" s="498"/>
      <c r="AB249" s="500" t="s">
        <v>745</v>
      </c>
      <c r="AC249" s="501"/>
      <c r="AD249" s="501"/>
      <c r="AE249" s="501"/>
      <c r="AF249" s="501"/>
      <c r="AG249" s="502"/>
      <c r="AH249" s="505"/>
      <c r="AI249" s="506"/>
      <c r="AJ249" s="506"/>
      <c r="AK249" s="35" t="s">
        <v>25</v>
      </c>
      <c r="AL249" s="471"/>
      <c r="AM249" s="471"/>
      <c r="AN249" s="471"/>
      <c r="AO249" s="35" t="s">
        <v>25</v>
      </c>
      <c r="AP249" s="471"/>
      <c r="AQ249" s="471"/>
      <c r="AR249" s="472"/>
      <c r="AS249" s="12"/>
      <c r="AT249" s="13"/>
      <c r="AU249" s="13"/>
      <c r="AV249" s="13"/>
      <c r="AW249" s="13"/>
      <c r="AX249" s="13"/>
      <c r="AY249" s="13"/>
      <c r="AZ249" s="13"/>
      <c r="BA249" s="13"/>
      <c r="BB249" s="13"/>
      <c r="BC249" s="13"/>
      <c r="BD249" s="13"/>
      <c r="BE249" s="13"/>
      <c r="BF249" s="13"/>
      <c r="BG249" s="14"/>
    </row>
    <row r="250" spans="1:59" ht="14.25" thickBot="1" x14ac:dyDescent="0.2">
      <c r="A250" s="477"/>
      <c r="B250" s="481"/>
      <c r="C250" s="482"/>
      <c r="D250" s="482"/>
      <c r="E250" s="482"/>
      <c r="F250" s="482"/>
      <c r="G250" s="482"/>
      <c r="H250" s="482"/>
      <c r="I250" s="482"/>
      <c r="J250" s="482"/>
      <c r="K250" s="482"/>
      <c r="L250" s="482"/>
      <c r="M250" s="483"/>
      <c r="N250" s="486"/>
      <c r="O250" s="487"/>
      <c r="P250" s="489"/>
      <c r="Q250" s="492"/>
      <c r="R250" s="493"/>
      <c r="S250" s="496"/>
      <c r="T250" s="497"/>
      <c r="U250" s="497"/>
      <c r="V250" s="497"/>
      <c r="W250" s="499"/>
      <c r="X250" s="499"/>
      <c r="Y250" s="499"/>
      <c r="Z250" s="499"/>
      <c r="AA250" s="499"/>
      <c r="AB250" s="503"/>
      <c r="AC250" s="503"/>
      <c r="AD250" s="503"/>
      <c r="AE250" s="503"/>
      <c r="AF250" s="503"/>
      <c r="AG250" s="504"/>
      <c r="AH250" s="473"/>
      <c r="AI250" s="474"/>
      <c r="AJ250" s="474"/>
      <c r="AK250" s="36" t="s">
        <v>744</v>
      </c>
      <c r="AL250" s="474"/>
      <c r="AM250" s="474"/>
      <c r="AN250" s="474"/>
      <c r="AO250" s="36" t="s">
        <v>744</v>
      </c>
      <c r="AP250" s="474"/>
      <c r="AQ250" s="474"/>
      <c r="AR250" s="475"/>
      <c r="AS250" s="15"/>
      <c r="AT250" s="16"/>
      <c r="AU250" s="16"/>
      <c r="AV250" s="16"/>
      <c r="AW250" s="16"/>
      <c r="AX250" s="16"/>
      <c r="AY250" s="16"/>
      <c r="AZ250" s="16"/>
      <c r="BA250" s="16"/>
      <c r="BB250" s="16"/>
      <c r="BC250" s="16"/>
      <c r="BD250" s="16"/>
      <c r="BE250" s="16"/>
      <c r="BF250" s="16"/>
      <c r="BG250" s="17"/>
    </row>
    <row r="251" spans="1:59" ht="14.25" thickTop="1" x14ac:dyDescent="0.15">
      <c r="A251" s="476">
        <v>123</v>
      </c>
      <c r="B251" s="478"/>
      <c r="C251" s="479"/>
      <c r="D251" s="479"/>
      <c r="E251" s="479"/>
      <c r="F251" s="479"/>
      <c r="G251" s="479"/>
      <c r="H251" s="479"/>
      <c r="I251" s="479"/>
      <c r="J251" s="479"/>
      <c r="K251" s="479"/>
      <c r="L251" s="479"/>
      <c r="M251" s="480"/>
      <c r="N251" s="484"/>
      <c r="O251" s="485"/>
      <c r="P251" s="488" t="s">
        <v>25</v>
      </c>
      <c r="Q251" s="490"/>
      <c r="R251" s="491"/>
      <c r="S251" s="494" t="str">
        <f t="shared" ref="S251" si="121">IF(BV251="","県名")</f>
        <v>県名</v>
      </c>
      <c r="T251" s="495"/>
      <c r="U251" s="495"/>
      <c r="V251" s="495"/>
      <c r="W251" s="498" t="s">
        <v>32</v>
      </c>
      <c r="X251" s="498"/>
      <c r="Y251" s="498"/>
      <c r="Z251" s="498"/>
      <c r="AA251" s="498"/>
      <c r="AB251" s="500" t="s">
        <v>745</v>
      </c>
      <c r="AC251" s="501"/>
      <c r="AD251" s="501"/>
      <c r="AE251" s="501"/>
      <c r="AF251" s="501"/>
      <c r="AG251" s="502"/>
      <c r="AH251" s="505"/>
      <c r="AI251" s="506"/>
      <c r="AJ251" s="506"/>
      <c r="AK251" s="35" t="s">
        <v>25</v>
      </c>
      <c r="AL251" s="471"/>
      <c r="AM251" s="471"/>
      <c r="AN251" s="471"/>
      <c r="AO251" s="35" t="s">
        <v>25</v>
      </c>
      <c r="AP251" s="471"/>
      <c r="AQ251" s="471"/>
      <c r="AR251" s="472"/>
      <c r="AS251" s="18"/>
      <c r="AT251" s="19"/>
      <c r="AU251" s="19"/>
      <c r="AV251" s="19"/>
      <c r="AW251" s="19"/>
      <c r="AX251" s="19"/>
      <c r="AY251" s="19"/>
      <c r="AZ251" s="19"/>
      <c r="BA251" s="19"/>
      <c r="BB251" s="19"/>
      <c r="BC251" s="19"/>
      <c r="BD251" s="19"/>
      <c r="BE251" s="19"/>
      <c r="BF251" s="19"/>
      <c r="BG251" s="20"/>
    </row>
    <row r="252" spans="1:59" ht="14.25" thickBot="1" x14ac:dyDescent="0.2">
      <c r="A252" s="477"/>
      <c r="B252" s="481"/>
      <c r="C252" s="482"/>
      <c r="D252" s="482"/>
      <c r="E252" s="482"/>
      <c r="F252" s="482"/>
      <c r="G252" s="482"/>
      <c r="H252" s="482"/>
      <c r="I252" s="482"/>
      <c r="J252" s="482"/>
      <c r="K252" s="482"/>
      <c r="L252" s="482"/>
      <c r="M252" s="483"/>
      <c r="N252" s="486"/>
      <c r="O252" s="487"/>
      <c r="P252" s="489"/>
      <c r="Q252" s="492"/>
      <c r="R252" s="493"/>
      <c r="S252" s="496"/>
      <c r="T252" s="497"/>
      <c r="U252" s="497"/>
      <c r="V252" s="497"/>
      <c r="W252" s="499"/>
      <c r="X252" s="499"/>
      <c r="Y252" s="499"/>
      <c r="Z252" s="499"/>
      <c r="AA252" s="499"/>
      <c r="AB252" s="503"/>
      <c r="AC252" s="503"/>
      <c r="AD252" s="503"/>
      <c r="AE252" s="503"/>
      <c r="AF252" s="503"/>
      <c r="AG252" s="504"/>
      <c r="AH252" s="473"/>
      <c r="AI252" s="474"/>
      <c r="AJ252" s="474"/>
      <c r="AK252" s="36" t="s">
        <v>744</v>
      </c>
      <c r="AL252" s="474"/>
      <c r="AM252" s="474"/>
      <c r="AN252" s="474"/>
      <c r="AO252" s="36" t="s">
        <v>744</v>
      </c>
      <c r="AP252" s="474"/>
      <c r="AQ252" s="474"/>
      <c r="AR252" s="475"/>
      <c r="AS252" s="21"/>
      <c r="AT252" s="22"/>
      <c r="AU252" s="22"/>
      <c r="AV252" s="22"/>
      <c r="AW252" s="22"/>
      <c r="AX252" s="22"/>
      <c r="AY252" s="22"/>
      <c r="AZ252" s="22"/>
      <c r="BA252" s="22"/>
      <c r="BB252" s="22"/>
      <c r="BC252" s="22"/>
      <c r="BD252" s="22"/>
      <c r="BE252" s="22"/>
      <c r="BF252" s="22"/>
      <c r="BG252" s="23"/>
    </row>
    <row r="253" spans="1:59" ht="14.25" thickTop="1" x14ac:dyDescent="0.15">
      <c r="A253" s="476">
        <v>124</v>
      </c>
      <c r="B253" s="478"/>
      <c r="C253" s="479"/>
      <c r="D253" s="479"/>
      <c r="E253" s="479"/>
      <c r="F253" s="479"/>
      <c r="G253" s="479"/>
      <c r="H253" s="479"/>
      <c r="I253" s="479"/>
      <c r="J253" s="479"/>
      <c r="K253" s="479"/>
      <c r="L253" s="479"/>
      <c r="M253" s="480"/>
      <c r="N253" s="484"/>
      <c r="O253" s="485"/>
      <c r="P253" s="488" t="s">
        <v>25</v>
      </c>
      <c r="Q253" s="490"/>
      <c r="R253" s="491"/>
      <c r="S253" s="494" t="str">
        <f t="shared" ref="S253" si="122">IF(BV253="","県名")</f>
        <v>県名</v>
      </c>
      <c r="T253" s="495"/>
      <c r="U253" s="495"/>
      <c r="V253" s="495"/>
      <c r="W253" s="498" t="s">
        <v>32</v>
      </c>
      <c r="X253" s="498"/>
      <c r="Y253" s="498"/>
      <c r="Z253" s="498"/>
      <c r="AA253" s="498"/>
      <c r="AB253" s="500" t="s">
        <v>745</v>
      </c>
      <c r="AC253" s="501"/>
      <c r="AD253" s="501"/>
      <c r="AE253" s="501"/>
      <c r="AF253" s="501"/>
      <c r="AG253" s="502"/>
      <c r="AH253" s="505"/>
      <c r="AI253" s="506"/>
      <c r="AJ253" s="506"/>
      <c r="AK253" s="35" t="s">
        <v>25</v>
      </c>
      <c r="AL253" s="471"/>
      <c r="AM253" s="471"/>
      <c r="AN253" s="471"/>
      <c r="AO253" s="35" t="s">
        <v>25</v>
      </c>
      <c r="AP253" s="471"/>
      <c r="AQ253" s="471"/>
      <c r="AR253" s="472"/>
      <c r="AS253" s="12"/>
      <c r="AT253" s="13"/>
      <c r="AU253" s="13"/>
      <c r="AV253" s="13"/>
      <c r="AW253" s="13"/>
      <c r="AX253" s="13"/>
      <c r="AY253" s="13"/>
      <c r="AZ253" s="13"/>
      <c r="BA253" s="13"/>
      <c r="BB253" s="13"/>
      <c r="BC253" s="13"/>
      <c r="BD253" s="13"/>
      <c r="BE253" s="13"/>
      <c r="BF253" s="13"/>
      <c r="BG253" s="14"/>
    </row>
    <row r="254" spans="1:59" ht="14.25" thickBot="1" x14ac:dyDescent="0.2">
      <c r="A254" s="477"/>
      <c r="B254" s="481"/>
      <c r="C254" s="482"/>
      <c r="D254" s="482"/>
      <c r="E254" s="482"/>
      <c r="F254" s="482"/>
      <c r="G254" s="482"/>
      <c r="H254" s="482"/>
      <c r="I254" s="482"/>
      <c r="J254" s="482"/>
      <c r="K254" s="482"/>
      <c r="L254" s="482"/>
      <c r="M254" s="483"/>
      <c r="N254" s="486"/>
      <c r="O254" s="487"/>
      <c r="P254" s="489"/>
      <c r="Q254" s="492"/>
      <c r="R254" s="493"/>
      <c r="S254" s="496"/>
      <c r="T254" s="497"/>
      <c r="U254" s="497"/>
      <c r="V254" s="497"/>
      <c r="W254" s="499"/>
      <c r="X254" s="499"/>
      <c r="Y254" s="499"/>
      <c r="Z254" s="499"/>
      <c r="AA254" s="499"/>
      <c r="AB254" s="503"/>
      <c r="AC254" s="503"/>
      <c r="AD254" s="503"/>
      <c r="AE254" s="503"/>
      <c r="AF254" s="503"/>
      <c r="AG254" s="504"/>
      <c r="AH254" s="473"/>
      <c r="AI254" s="474"/>
      <c r="AJ254" s="474"/>
      <c r="AK254" s="36" t="s">
        <v>744</v>
      </c>
      <c r="AL254" s="474"/>
      <c r="AM254" s="474"/>
      <c r="AN254" s="474"/>
      <c r="AO254" s="36" t="s">
        <v>744</v>
      </c>
      <c r="AP254" s="474"/>
      <c r="AQ254" s="474"/>
      <c r="AR254" s="475"/>
      <c r="AS254" s="15"/>
      <c r="AT254" s="16"/>
      <c r="AU254" s="16"/>
      <c r="AV254" s="16"/>
      <c r="AW254" s="16"/>
      <c r="AX254" s="16"/>
      <c r="AY254" s="16"/>
      <c r="AZ254" s="16"/>
      <c r="BA254" s="16"/>
      <c r="BB254" s="16"/>
      <c r="BC254" s="16"/>
      <c r="BD254" s="16"/>
      <c r="BE254" s="16"/>
      <c r="BF254" s="16"/>
      <c r="BG254" s="17"/>
    </row>
    <row r="255" spans="1:59" ht="14.25" thickTop="1" x14ac:dyDescent="0.15">
      <c r="A255" s="476">
        <v>125</v>
      </c>
      <c r="B255" s="478"/>
      <c r="C255" s="479"/>
      <c r="D255" s="479"/>
      <c r="E255" s="479"/>
      <c r="F255" s="479"/>
      <c r="G255" s="479"/>
      <c r="H255" s="479"/>
      <c r="I255" s="479"/>
      <c r="J255" s="479"/>
      <c r="K255" s="479"/>
      <c r="L255" s="479"/>
      <c r="M255" s="480"/>
      <c r="N255" s="484"/>
      <c r="O255" s="485"/>
      <c r="P255" s="488" t="s">
        <v>25</v>
      </c>
      <c r="Q255" s="490"/>
      <c r="R255" s="491"/>
      <c r="S255" s="494" t="str">
        <f t="shared" ref="S255" si="123">IF(BV255="","県名")</f>
        <v>県名</v>
      </c>
      <c r="T255" s="495"/>
      <c r="U255" s="495"/>
      <c r="V255" s="495"/>
      <c r="W255" s="498" t="s">
        <v>32</v>
      </c>
      <c r="X255" s="498"/>
      <c r="Y255" s="498"/>
      <c r="Z255" s="498"/>
      <c r="AA255" s="498"/>
      <c r="AB255" s="500" t="s">
        <v>745</v>
      </c>
      <c r="AC255" s="501"/>
      <c r="AD255" s="501"/>
      <c r="AE255" s="501"/>
      <c r="AF255" s="501"/>
      <c r="AG255" s="502"/>
      <c r="AH255" s="505"/>
      <c r="AI255" s="506"/>
      <c r="AJ255" s="506"/>
      <c r="AK255" s="35" t="s">
        <v>25</v>
      </c>
      <c r="AL255" s="471"/>
      <c r="AM255" s="471"/>
      <c r="AN255" s="471"/>
      <c r="AO255" s="35" t="s">
        <v>25</v>
      </c>
      <c r="AP255" s="471"/>
      <c r="AQ255" s="471"/>
      <c r="AR255" s="472"/>
      <c r="AS255" s="18"/>
      <c r="AT255" s="19"/>
      <c r="AU255" s="19"/>
      <c r="AV255" s="19"/>
      <c r="AW255" s="19"/>
      <c r="AX255" s="19"/>
      <c r="AY255" s="19"/>
      <c r="AZ255" s="19"/>
      <c r="BA255" s="19"/>
      <c r="BB255" s="19"/>
      <c r="BC255" s="19"/>
      <c r="BD255" s="19"/>
      <c r="BE255" s="19"/>
      <c r="BF255" s="19"/>
      <c r="BG255" s="20"/>
    </row>
    <row r="256" spans="1:59" ht="14.25" thickBot="1" x14ac:dyDescent="0.2">
      <c r="A256" s="477"/>
      <c r="B256" s="481"/>
      <c r="C256" s="482"/>
      <c r="D256" s="482"/>
      <c r="E256" s="482"/>
      <c r="F256" s="482"/>
      <c r="G256" s="482"/>
      <c r="H256" s="482"/>
      <c r="I256" s="482"/>
      <c r="J256" s="482"/>
      <c r="K256" s="482"/>
      <c r="L256" s="482"/>
      <c r="M256" s="483"/>
      <c r="N256" s="486"/>
      <c r="O256" s="487"/>
      <c r="P256" s="489"/>
      <c r="Q256" s="492"/>
      <c r="R256" s="493"/>
      <c r="S256" s="496"/>
      <c r="T256" s="497"/>
      <c r="U256" s="497"/>
      <c r="V256" s="497"/>
      <c r="W256" s="499"/>
      <c r="X256" s="499"/>
      <c r="Y256" s="499"/>
      <c r="Z256" s="499"/>
      <c r="AA256" s="499"/>
      <c r="AB256" s="503"/>
      <c r="AC256" s="503"/>
      <c r="AD256" s="503"/>
      <c r="AE256" s="503"/>
      <c r="AF256" s="503"/>
      <c r="AG256" s="504"/>
      <c r="AH256" s="473"/>
      <c r="AI256" s="474"/>
      <c r="AJ256" s="474"/>
      <c r="AK256" s="36" t="s">
        <v>744</v>
      </c>
      <c r="AL256" s="474"/>
      <c r="AM256" s="474"/>
      <c r="AN256" s="474"/>
      <c r="AO256" s="36" t="s">
        <v>744</v>
      </c>
      <c r="AP256" s="474"/>
      <c r="AQ256" s="474"/>
      <c r="AR256" s="475"/>
      <c r="AS256" s="21"/>
      <c r="AT256" s="22"/>
      <c r="AU256" s="22"/>
      <c r="AV256" s="22"/>
      <c r="AW256" s="22"/>
      <c r="AX256" s="22"/>
      <c r="AY256" s="22"/>
      <c r="AZ256" s="22"/>
      <c r="BA256" s="22"/>
      <c r="BB256" s="22"/>
      <c r="BC256" s="22"/>
      <c r="BD256" s="22"/>
      <c r="BE256" s="22"/>
      <c r="BF256" s="22"/>
      <c r="BG256" s="23"/>
    </row>
    <row r="257" spans="1:59" ht="14.25" thickTop="1" x14ac:dyDescent="0.15">
      <c r="A257" s="476">
        <v>126</v>
      </c>
      <c r="B257" s="478"/>
      <c r="C257" s="479"/>
      <c r="D257" s="479"/>
      <c r="E257" s="479"/>
      <c r="F257" s="479"/>
      <c r="G257" s="479"/>
      <c r="H257" s="479"/>
      <c r="I257" s="479"/>
      <c r="J257" s="479"/>
      <c r="K257" s="479"/>
      <c r="L257" s="479"/>
      <c r="M257" s="480"/>
      <c r="N257" s="484"/>
      <c r="O257" s="485"/>
      <c r="P257" s="488" t="s">
        <v>25</v>
      </c>
      <c r="Q257" s="490"/>
      <c r="R257" s="491"/>
      <c r="S257" s="494" t="str">
        <f t="shared" ref="S257" si="124">IF(BV257="","県名")</f>
        <v>県名</v>
      </c>
      <c r="T257" s="495"/>
      <c r="U257" s="495"/>
      <c r="V257" s="495"/>
      <c r="W257" s="498" t="s">
        <v>32</v>
      </c>
      <c r="X257" s="498"/>
      <c r="Y257" s="498"/>
      <c r="Z257" s="498"/>
      <c r="AA257" s="498"/>
      <c r="AB257" s="500" t="s">
        <v>745</v>
      </c>
      <c r="AC257" s="501"/>
      <c r="AD257" s="501"/>
      <c r="AE257" s="501"/>
      <c r="AF257" s="501"/>
      <c r="AG257" s="502"/>
      <c r="AH257" s="505"/>
      <c r="AI257" s="506"/>
      <c r="AJ257" s="506"/>
      <c r="AK257" s="35" t="s">
        <v>25</v>
      </c>
      <c r="AL257" s="471"/>
      <c r="AM257" s="471"/>
      <c r="AN257" s="471"/>
      <c r="AO257" s="35" t="s">
        <v>25</v>
      </c>
      <c r="AP257" s="471"/>
      <c r="AQ257" s="471"/>
      <c r="AR257" s="472"/>
      <c r="AS257" s="12"/>
      <c r="AT257" s="13"/>
      <c r="AU257" s="13"/>
      <c r="AV257" s="13"/>
      <c r="AW257" s="13"/>
      <c r="AX257" s="13"/>
      <c r="AY257" s="13"/>
      <c r="AZ257" s="13"/>
      <c r="BA257" s="13"/>
      <c r="BB257" s="13"/>
      <c r="BC257" s="13"/>
      <c r="BD257" s="13"/>
      <c r="BE257" s="13"/>
      <c r="BF257" s="13"/>
      <c r="BG257" s="14"/>
    </row>
    <row r="258" spans="1:59" ht="14.25" thickBot="1" x14ac:dyDescent="0.2">
      <c r="A258" s="477"/>
      <c r="B258" s="481"/>
      <c r="C258" s="482"/>
      <c r="D258" s="482"/>
      <c r="E258" s="482"/>
      <c r="F258" s="482"/>
      <c r="G258" s="482"/>
      <c r="H258" s="482"/>
      <c r="I258" s="482"/>
      <c r="J258" s="482"/>
      <c r="K258" s="482"/>
      <c r="L258" s="482"/>
      <c r="M258" s="483"/>
      <c r="N258" s="486"/>
      <c r="O258" s="487"/>
      <c r="P258" s="489"/>
      <c r="Q258" s="492"/>
      <c r="R258" s="493"/>
      <c r="S258" s="496"/>
      <c r="T258" s="497"/>
      <c r="U258" s="497"/>
      <c r="V258" s="497"/>
      <c r="W258" s="499"/>
      <c r="X258" s="499"/>
      <c r="Y258" s="499"/>
      <c r="Z258" s="499"/>
      <c r="AA258" s="499"/>
      <c r="AB258" s="503"/>
      <c r="AC258" s="503"/>
      <c r="AD258" s="503"/>
      <c r="AE258" s="503"/>
      <c r="AF258" s="503"/>
      <c r="AG258" s="504"/>
      <c r="AH258" s="473"/>
      <c r="AI258" s="474"/>
      <c r="AJ258" s="474"/>
      <c r="AK258" s="36" t="s">
        <v>744</v>
      </c>
      <c r="AL258" s="474"/>
      <c r="AM258" s="474"/>
      <c r="AN258" s="474"/>
      <c r="AO258" s="36" t="s">
        <v>744</v>
      </c>
      <c r="AP258" s="474"/>
      <c r="AQ258" s="474"/>
      <c r="AR258" s="475"/>
      <c r="AS258" s="15"/>
      <c r="AT258" s="16"/>
      <c r="AU258" s="16"/>
      <c r="AV258" s="16"/>
      <c r="AW258" s="16"/>
      <c r="AX258" s="16"/>
      <c r="AY258" s="16"/>
      <c r="AZ258" s="16"/>
      <c r="BA258" s="16"/>
      <c r="BB258" s="16"/>
      <c r="BC258" s="16"/>
      <c r="BD258" s="16"/>
      <c r="BE258" s="16"/>
      <c r="BF258" s="16"/>
      <c r="BG258" s="17"/>
    </row>
    <row r="259" spans="1:59" ht="14.25" thickTop="1" x14ac:dyDescent="0.15">
      <c r="A259" s="476">
        <v>127</v>
      </c>
      <c r="B259" s="478"/>
      <c r="C259" s="479"/>
      <c r="D259" s="479"/>
      <c r="E259" s="479"/>
      <c r="F259" s="479"/>
      <c r="G259" s="479"/>
      <c r="H259" s="479"/>
      <c r="I259" s="479"/>
      <c r="J259" s="479"/>
      <c r="K259" s="479"/>
      <c r="L259" s="479"/>
      <c r="M259" s="480"/>
      <c r="N259" s="484"/>
      <c r="O259" s="485"/>
      <c r="P259" s="488" t="s">
        <v>25</v>
      </c>
      <c r="Q259" s="490"/>
      <c r="R259" s="491"/>
      <c r="S259" s="494" t="str">
        <f t="shared" ref="S259" si="125">IF(BV259="","県名")</f>
        <v>県名</v>
      </c>
      <c r="T259" s="495"/>
      <c r="U259" s="495"/>
      <c r="V259" s="495"/>
      <c r="W259" s="498" t="s">
        <v>32</v>
      </c>
      <c r="X259" s="498"/>
      <c r="Y259" s="498"/>
      <c r="Z259" s="498"/>
      <c r="AA259" s="498"/>
      <c r="AB259" s="500" t="s">
        <v>745</v>
      </c>
      <c r="AC259" s="501"/>
      <c r="AD259" s="501"/>
      <c r="AE259" s="501"/>
      <c r="AF259" s="501"/>
      <c r="AG259" s="502"/>
      <c r="AH259" s="505"/>
      <c r="AI259" s="506"/>
      <c r="AJ259" s="506"/>
      <c r="AK259" s="35" t="s">
        <v>25</v>
      </c>
      <c r="AL259" s="471"/>
      <c r="AM259" s="471"/>
      <c r="AN259" s="471"/>
      <c r="AO259" s="35" t="s">
        <v>25</v>
      </c>
      <c r="AP259" s="471"/>
      <c r="AQ259" s="471"/>
      <c r="AR259" s="472"/>
      <c r="AS259" s="18"/>
      <c r="AT259" s="19"/>
      <c r="AU259" s="19"/>
      <c r="AV259" s="19"/>
      <c r="AW259" s="19"/>
      <c r="AX259" s="19"/>
      <c r="AY259" s="19"/>
      <c r="AZ259" s="19"/>
      <c r="BA259" s="19"/>
      <c r="BB259" s="19"/>
      <c r="BC259" s="19"/>
      <c r="BD259" s="19"/>
      <c r="BE259" s="19"/>
      <c r="BF259" s="19"/>
      <c r="BG259" s="20"/>
    </row>
    <row r="260" spans="1:59" ht="14.25" thickBot="1" x14ac:dyDescent="0.2">
      <c r="A260" s="477"/>
      <c r="B260" s="481"/>
      <c r="C260" s="482"/>
      <c r="D260" s="482"/>
      <c r="E260" s="482"/>
      <c r="F260" s="482"/>
      <c r="G260" s="482"/>
      <c r="H260" s="482"/>
      <c r="I260" s="482"/>
      <c r="J260" s="482"/>
      <c r="K260" s="482"/>
      <c r="L260" s="482"/>
      <c r="M260" s="483"/>
      <c r="N260" s="486"/>
      <c r="O260" s="487"/>
      <c r="P260" s="489"/>
      <c r="Q260" s="492"/>
      <c r="R260" s="493"/>
      <c r="S260" s="496"/>
      <c r="T260" s="497"/>
      <c r="U260" s="497"/>
      <c r="V260" s="497"/>
      <c r="W260" s="499"/>
      <c r="X260" s="499"/>
      <c r="Y260" s="499"/>
      <c r="Z260" s="499"/>
      <c r="AA260" s="499"/>
      <c r="AB260" s="503"/>
      <c r="AC260" s="503"/>
      <c r="AD260" s="503"/>
      <c r="AE260" s="503"/>
      <c r="AF260" s="503"/>
      <c r="AG260" s="504"/>
      <c r="AH260" s="473"/>
      <c r="AI260" s="474"/>
      <c r="AJ260" s="474"/>
      <c r="AK260" s="36" t="s">
        <v>744</v>
      </c>
      <c r="AL260" s="474"/>
      <c r="AM260" s="474"/>
      <c r="AN260" s="474"/>
      <c r="AO260" s="36" t="s">
        <v>744</v>
      </c>
      <c r="AP260" s="474"/>
      <c r="AQ260" s="474"/>
      <c r="AR260" s="475"/>
      <c r="AS260" s="21"/>
      <c r="AT260" s="22"/>
      <c r="AU260" s="22"/>
      <c r="AV260" s="22"/>
      <c r="AW260" s="22"/>
      <c r="AX260" s="22"/>
      <c r="AY260" s="22"/>
      <c r="AZ260" s="22"/>
      <c r="BA260" s="22"/>
      <c r="BB260" s="22"/>
      <c r="BC260" s="22"/>
      <c r="BD260" s="22"/>
      <c r="BE260" s="22"/>
      <c r="BF260" s="22"/>
      <c r="BG260" s="23"/>
    </row>
    <row r="261" spans="1:59" ht="14.25" thickTop="1" x14ac:dyDescent="0.15">
      <c r="A261" s="476">
        <v>128</v>
      </c>
      <c r="B261" s="478"/>
      <c r="C261" s="479"/>
      <c r="D261" s="479"/>
      <c r="E261" s="479"/>
      <c r="F261" s="479"/>
      <c r="G261" s="479"/>
      <c r="H261" s="479"/>
      <c r="I261" s="479"/>
      <c r="J261" s="479"/>
      <c r="K261" s="479"/>
      <c r="L261" s="479"/>
      <c r="M261" s="480"/>
      <c r="N261" s="484"/>
      <c r="O261" s="485"/>
      <c r="P261" s="488" t="s">
        <v>25</v>
      </c>
      <c r="Q261" s="490"/>
      <c r="R261" s="491"/>
      <c r="S261" s="494" t="str">
        <f t="shared" ref="S261" si="126">IF(BV261="","県名")</f>
        <v>県名</v>
      </c>
      <c r="T261" s="495"/>
      <c r="U261" s="495"/>
      <c r="V261" s="495"/>
      <c r="W261" s="498" t="s">
        <v>32</v>
      </c>
      <c r="X261" s="498"/>
      <c r="Y261" s="498"/>
      <c r="Z261" s="498"/>
      <c r="AA261" s="498"/>
      <c r="AB261" s="500" t="s">
        <v>745</v>
      </c>
      <c r="AC261" s="501"/>
      <c r="AD261" s="501"/>
      <c r="AE261" s="501"/>
      <c r="AF261" s="501"/>
      <c r="AG261" s="502"/>
      <c r="AH261" s="505"/>
      <c r="AI261" s="506"/>
      <c r="AJ261" s="506"/>
      <c r="AK261" s="35" t="s">
        <v>25</v>
      </c>
      <c r="AL261" s="471"/>
      <c r="AM261" s="471"/>
      <c r="AN261" s="471"/>
      <c r="AO261" s="35" t="s">
        <v>25</v>
      </c>
      <c r="AP261" s="471"/>
      <c r="AQ261" s="471"/>
      <c r="AR261" s="472"/>
      <c r="AS261" s="12"/>
      <c r="AT261" s="13"/>
      <c r="AU261" s="13"/>
      <c r="AV261" s="13"/>
      <c r="AW261" s="13"/>
      <c r="AX261" s="13"/>
      <c r="AY261" s="13"/>
      <c r="AZ261" s="13"/>
      <c r="BA261" s="13"/>
      <c r="BB261" s="13"/>
      <c r="BC261" s="13"/>
      <c r="BD261" s="13"/>
      <c r="BE261" s="13"/>
      <c r="BF261" s="13"/>
      <c r="BG261" s="14"/>
    </row>
    <row r="262" spans="1:59" ht="14.25" thickBot="1" x14ac:dyDescent="0.2">
      <c r="A262" s="477"/>
      <c r="B262" s="481"/>
      <c r="C262" s="482"/>
      <c r="D262" s="482"/>
      <c r="E262" s="482"/>
      <c r="F262" s="482"/>
      <c r="G262" s="482"/>
      <c r="H262" s="482"/>
      <c r="I262" s="482"/>
      <c r="J262" s="482"/>
      <c r="K262" s="482"/>
      <c r="L262" s="482"/>
      <c r="M262" s="483"/>
      <c r="N262" s="486"/>
      <c r="O262" s="487"/>
      <c r="P262" s="489"/>
      <c r="Q262" s="492"/>
      <c r="R262" s="493"/>
      <c r="S262" s="496"/>
      <c r="T262" s="497"/>
      <c r="U262" s="497"/>
      <c r="V262" s="497"/>
      <c r="W262" s="499"/>
      <c r="X262" s="499"/>
      <c r="Y262" s="499"/>
      <c r="Z262" s="499"/>
      <c r="AA262" s="499"/>
      <c r="AB262" s="503"/>
      <c r="AC262" s="503"/>
      <c r="AD262" s="503"/>
      <c r="AE262" s="503"/>
      <c r="AF262" s="503"/>
      <c r="AG262" s="504"/>
      <c r="AH262" s="473"/>
      <c r="AI262" s="474"/>
      <c r="AJ262" s="474"/>
      <c r="AK262" s="36" t="s">
        <v>744</v>
      </c>
      <c r="AL262" s="474"/>
      <c r="AM262" s="474"/>
      <c r="AN262" s="474"/>
      <c r="AO262" s="36" t="s">
        <v>744</v>
      </c>
      <c r="AP262" s="474"/>
      <c r="AQ262" s="474"/>
      <c r="AR262" s="475"/>
      <c r="AS262" s="15"/>
      <c r="AT262" s="16"/>
      <c r="AU262" s="16"/>
      <c r="AV262" s="16"/>
      <c r="AW262" s="16"/>
      <c r="AX262" s="16"/>
      <c r="AY262" s="16"/>
      <c r="AZ262" s="16"/>
      <c r="BA262" s="16"/>
      <c r="BB262" s="16"/>
      <c r="BC262" s="16"/>
      <c r="BD262" s="16"/>
      <c r="BE262" s="16"/>
      <c r="BF262" s="16"/>
      <c r="BG262" s="17"/>
    </row>
    <row r="263" spans="1:59" ht="14.25" thickTop="1" x14ac:dyDescent="0.15">
      <c r="A263" s="476">
        <v>129</v>
      </c>
      <c r="B263" s="478"/>
      <c r="C263" s="479"/>
      <c r="D263" s="479"/>
      <c r="E263" s="479"/>
      <c r="F263" s="479"/>
      <c r="G263" s="479"/>
      <c r="H263" s="479"/>
      <c r="I263" s="479"/>
      <c r="J263" s="479"/>
      <c r="K263" s="479"/>
      <c r="L263" s="479"/>
      <c r="M263" s="480"/>
      <c r="N263" s="484"/>
      <c r="O263" s="485"/>
      <c r="P263" s="488" t="s">
        <v>25</v>
      </c>
      <c r="Q263" s="490"/>
      <c r="R263" s="491"/>
      <c r="S263" s="494" t="str">
        <f t="shared" ref="S263" si="127">IF(BV263="","県名")</f>
        <v>県名</v>
      </c>
      <c r="T263" s="495"/>
      <c r="U263" s="495"/>
      <c r="V263" s="495"/>
      <c r="W263" s="498" t="s">
        <v>32</v>
      </c>
      <c r="X263" s="498"/>
      <c r="Y263" s="498"/>
      <c r="Z263" s="498"/>
      <c r="AA263" s="498"/>
      <c r="AB263" s="500" t="s">
        <v>745</v>
      </c>
      <c r="AC263" s="501"/>
      <c r="AD263" s="501"/>
      <c r="AE263" s="501"/>
      <c r="AF263" s="501"/>
      <c r="AG263" s="502"/>
      <c r="AH263" s="505"/>
      <c r="AI263" s="506"/>
      <c r="AJ263" s="506"/>
      <c r="AK263" s="35" t="s">
        <v>25</v>
      </c>
      <c r="AL263" s="471"/>
      <c r="AM263" s="471"/>
      <c r="AN263" s="471"/>
      <c r="AO263" s="35" t="s">
        <v>25</v>
      </c>
      <c r="AP263" s="471"/>
      <c r="AQ263" s="471"/>
      <c r="AR263" s="472"/>
      <c r="AS263" s="18"/>
      <c r="AT263" s="19"/>
      <c r="AU263" s="19"/>
      <c r="AV263" s="19"/>
      <c r="AW263" s="19"/>
      <c r="AX263" s="19"/>
      <c r="AY263" s="19"/>
      <c r="AZ263" s="19"/>
      <c r="BA263" s="19"/>
      <c r="BB263" s="19"/>
      <c r="BC263" s="19"/>
      <c r="BD263" s="19"/>
      <c r="BE263" s="19"/>
      <c r="BF263" s="19"/>
      <c r="BG263" s="20"/>
    </row>
    <row r="264" spans="1:59" ht="14.25" thickBot="1" x14ac:dyDescent="0.2">
      <c r="A264" s="477"/>
      <c r="B264" s="481"/>
      <c r="C264" s="482"/>
      <c r="D264" s="482"/>
      <c r="E264" s="482"/>
      <c r="F264" s="482"/>
      <c r="G264" s="482"/>
      <c r="H264" s="482"/>
      <c r="I264" s="482"/>
      <c r="J264" s="482"/>
      <c r="K264" s="482"/>
      <c r="L264" s="482"/>
      <c r="M264" s="483"/>
      <c r="N264" s="486"/>
      <c r="O264" s="487"/>
      <c r="P264" s="489"/>
      <c r="Q264" s="492"/>
      <c r="R264" s="493"/>
      <c r="S264" s="496"/>
      <c r="T264" s="497"/>
      <c r="U264" s="497"/>
      <c r="V264" s="497"/>
      <c r="W264" s="499"/>
      <c r="X264" s="499"/>
      <c r="Y264" s="499"/>
      <c r="Z264" s="499"/>
      <c r="AA264" s="499"/>
      <c r="AB264" s="503"/>
      <c r="AC264" s="503"/>
      <c r="AD264" s="503"/>
      <c r="AE264" s="503"/>
      <c r="AF264" s="503"/>
      <c r="AG264" s="504"/>
      <c r="AH264" s="473"/>
      <c r="AI264" s="474"/>
      <c r="AJ264" s="474"/>
      <c r="AK264" s="36" t="s">
        <v>744</v>
      </c>
      <c r="AL264" s="474"/>
      <c r="AM264" s="474"/>
      <c r="AN264" s="474"/>
      <c r="AO264" s="36" t="s">
        <v>744</v>
      </c>
      <c r="AP264" s="474"/>
      <c r="AQ264" s="474"/>
      <c r="AR264" s="475"/>
      <c r="AS264" s="21"/>
      <c r="AT264" s="22"/>
      <c r="AU264" s="22"/>
      <c r="AV264" s="22"/>
      <c r="AW264" s="22"/>
      <c r="AX264" s="22"/>
      <c r="AY264" s="22"/>
      <c r="AZ264" s="22"/>
      <c r="BA264" s="22"/>
      <c r="BB264" s="22"/>
      <c r="BC264" s="22"/>
      <c r="BD264" s="22"/>
      <c r="BE264" s="22"/>
      <c r="BF264" s="22"/>
      <c r="BG264" s="23"/>
    </row>
    <row r="265" spans="1:59" ht="14.25" thickTop="1" x14ac:dyDescent="0.15">
      <c r="A265" s="476">
        <v>130</v>
      </c>
      <c r="B265" s="478"/>
      <c r="C265" s="479"/>
      <c r="D265" s="479"/>
      <c r="E265" s="479"/>
      <c r="F265" s="479"/>
      <c r="G265" s="479"/>
      <c r="H265" s="479"/>
      <c r="I265" s="479"/>
      <c r="J265" s="479"/>
      <c r="K265" s="479"/>
      <c r="L265" s="479"/>
      <c r="M265" s="480"/>
      <c r="N265" s="484"/>
      <c r="O265" s="485"/>
      <c r="P265" s="488" t="s">
        <v>25</v>
      </c>
      <c r="Q265" s="490"/>
      <c r="R265" s="491"/>
      <c r="S265" s="494" t="str">
        <f t="shared" ref="S265" si="128">IF(BV265="","県名")</f>
        <v>県名</v>
      </c>
      <c r="T265" s="495"/>
      <c r="U265" s="495"/>
      <c r="V265" s="495"/>
      <c r="W265" s="498" t="s">
        <v>32</v>
      </c>
      <c r="X265" s="498"/>
      <c r="Y265" s="498"/>
      <c r="Z265" s="498"/>
      <c r="AA265" s="498"/>
      <c r="AB265" s="500" t="s">
        <v>745</v>
      </c>
      <c r="AC265" s="501"/>
      <c r="AD265" s="501"/>
      <c r="AE265" s="501"/>
      <c r="AF265" s="501"/>
      <c r="AG265" s="502"/>
      <c r="AH265" s="505"/>
      <c r="AI265" s="506"/>
      <c r="AJ265" s="506"/>
      <c r="AK265" s="35" t="s">
        <v>25</v>
      </c>
      <c r="AL265" s="471"/>
      <c r="AM265" s="471"/>
      <c r="AN265" s="471"/>
      <c r="AO265" s="35" t="s">
        <v>25</v>
      </c>
      <c r="AP265" s="471"/>
      <c r="AQ265" s="471"/>
      <c r="AR265" s="472"/>
      <c r="AS265" s="12"/>
      <c r="AT265" s="13"/>
      <c r="AU265" s="13"/>
      <c r="AV265" s="13"/>
      <c r="AW265" s="13"/>
      <c r="AX265" s="13"/>
      <c r="AY265" s="13"/>
      <c r="AZ265" s="13"/>
      <c r="BA265" s="13"/>
      <c r="BB265" s="13"/>
      <c r="BC265" s="13"/>
      <c r="BD265" s="13"/>
      <c r="BE265" s="13"/>
      <c r="BF265" s="13"/>
      <c r="BG265" s="14"/>
    </row>
    <row r="266" spans="1:59" ht="14.25" thickBot="1" x14ac:dyDescent="0.2">
      <c r="A266" s="477"/>
      <c r="B266" s="481"/>
      <c r="C266" s="482"/>
      <c r="D266" s="482"/>
      <c r="E266" s="482"/>
      <c r="F266" s="482"/>
      <c r="G266" s="482"/>
      <c r="H266" s="482"/>
      <c r="I266" s="482"/>
      <c r="J266" s="482"/>
      <c r="K266" s="482"/>
      <c r="L266" s="482"/>
      <c r="M266" s="483"/>
      <c r="N266" s="486"/>
      <c r="O266" s="487"/>
      <c r="P266" s="489"/>
      <c r="Q266" s="492"/>
      <c r="R266" s="493"/>
      <c r="S266" s="496"/>
      <c r="T266" s="497"/>
      <c r="U266" s="497"/>
      <c r="V266" s="497"/>
      <c r="W266" s="499"/>
      <c r="X266" s="499"/>
      <c r="Y266" s="499"/>
      <c r="Z266" s="499"/>
      <c r="AA266" s="499"/>
      <c r="AB266" s="503"/>
      <c r="AC266" s="503"/>
      <c r="AD266" s="503"/>
      <c r="AE266" s="503"/>
      <c r="AF266" s="503"/>
      <c r="AG266" s="504"/>
      <c r="AH266" s="473"/>
      <c r="AI266" s="474"/>
      <c r="AJ266" s="474"/>
      <c r="AK266" s="36" t="s">
        <v>744</v>
      </c>
      <c r="AL266" s="474"/>
      <c r="AM266" s="474"/>
      <c r="AN266" s="474"/>
      <c r="AO266" s="36" t="s">
        <v>744</v>
      </c>
      <c r="AP266" s="474"/>
      <c r="AQ266" s="474"/>
      <c r="AR266" s="475"/>
      <c r="AS266" s="15"/>
      <c r="AT266" s="16"/>
      <c r="AU266" s="16"/>
      <c r="AV266" s="16"/>
      <c r="AW266" s="16"/>
      <c r="AX266" s="16"/>
      <c r="AY266" s="16"/>
      <c r="AZ266" s="16"/>
      <c r="BA266" s="16"/>
      <c r="BB266" s="16"/>
      <c r="BC266" s="16"/>
      <c r="BD266" s="16"/>
      <c r="BE266" s="16"/>
      <c r="BF266" s="16"/>
      <c r="BG266" s="17"/>
    </row>
    <row r="267" spans="1:59" ht="14.25" thickTop="1" x14ac:dyDescent="0.15">
      <c r="A267" s="476">
        <v>131</v>
      </c>
      <c r="B267" s="478"/>
      <c r="C267" s="479"/>
      <c r="D267" s="479"/>
      <c r="E267" s="479"/>
      <c r="F267" s="479"/>
      <c r="G267" s="479"/>
      <c r="H267" s="479"/>
      <c r="I267" s="479"/>
      <c r="J267" s="479"/>
      <c r="K267" s="479"/>
      <c r="L267" s="479"/>
      <c r="M267" s="480"/>
      <c r="N267" s="484"/>
      <c r="O267" s="485"/>
      <c r="P267" s="488" t="s">
        <v>25</v>
      </c>
      <c r="Q267" s="490"/>
      <c r="R267" s="491"/>
      <c r="S267" s="494" t="str">
        <f t="shared" ref="S267" si="129">IF(BV267="","県名")</f>
        <v>県名</v>
      </c>
      <c r="T267" s="495"/>
      <c r="U267" s="495"/>
      <c r="V267" s="495"/>
      <c r="W267" s="498" t="s">
        <v>32</v>
      </c>
      <c r="X267" s="498"/>
      <c r="Y267" s="498"/>
      <c r="Z267" s="498"/>
      <c r="AA267" s="498"/>
      <c r="AB267" s="500" t="s">
        <v>745</v>
      </c>
      <c r="AC267" s="501"/>
      <c r="AD267" s="501"/>
      <c r="AE267" s="501"/>
      <c r="AF267" s="501"/>
      <c r="AG267" s="502"/>
      <c r="AH267" s="505"/>
      <c r="AI267" s="506"/>
      <c r="AJ267" s="506"/>
      <c r="AK267" s="35" t="s">
        <v>25</v>
      </c>
      <c r="AL267" s="471"/>
      <c r="AM267" s="471"/>
      <c r="AN267" s="471"/>
      <c r="AO267" s="35" t="s">
        <v>25</v>
      </c>
      <c r="AP267" s="471"/>
      <c r="AQ267" s="471"/>
      <c r="AR267" s="472"/>
      <c r="AS267" s="18"/>
      <c r="AT267" s="19"/>
      <c r="AU267" s="19"/>
      <c r="AV267" s="19"/>
      <c r="AW267" s="19"/>
      <c r="AX267" s="19"/>
      <c r="AY267" s="19"/>
      <c r="AZ267" s="19"/>
      <c r="BA267" s="19"/>
      <c r="BB267" s="19"/>
      <c r="BC267" s="19"/>
      <c r="BD267" s="19"/>
      <c r="BE267" s="19"/>
      <c r="BF267" s="19"/>
      <c r="BG267" s="20"/>
    </row>
    <row r="268" spans="1:59" ht="14.25" thickBot="1" x14ac:dyDescent="0.2">
      <c r="A268" s="477"/>
      <c r="B268" s="481"/>
      <c r="C268" s="482"/>
      <c r="D268" s="482"/>
      <c r="E268" s="482"/>
      <c r="F268" s="482"/>
      <c r="G268" s="482"/>
      <c r="H268" s="482"/>
      <c r="I268" s="482"/>
      <c r="J268" s="482"/>
      <c r="K268" s="482"/>
      <c r="L268" s="482"/>
      <c r="M268" s="483"/>
      <c r="N268" s="486"/>
      <c r="O268" s="487"/>
      <c r="P268" s="489"/>
      <c r="Q268" s="492"/>
      <c r="R268" s="493"/>
      <c r="S268" s="496"/>
      <c r="T268" s="497"/>
      <c r="U268" s="497"/>
      <c r="V268" s="497"/>
      <c r="W268" s="499"/>
      <c r="X268" s="499"/>
      <c r="Y268" s="499"/>
      <c r="Z268" s="499"/>
      <c r="AA268" s="499"/>
      <c r="AB268" s="503"/>
      <c r="AC268" s="503"/>
      <c r="AD268" s="503"/>
      <c r="AE268" s="503"/>
      <c r="AF268" s="503"/>
      <c r="AG268" s="504"/>
      <c r="AH268" s="473"/>
      <c r="AI268" s="474"/>
      <c r="AJ268" s="474"/>
      <c r="AK268" s="36" t="s">
        <v>744</v>
      </c>
      <c r="AL268" s="474"/>
      <c r="AM268" s="474"/>
      <c r="AN268" s="474"/>
      <c r="AO268" s="36" t="s">
        <v>744</v>
      </c>
      <c r="AP268" s="474"/>
      <c r="AQ268" s="474"/>
      <c r="AR268" s="475"/>
      <c r="AS268" s="21"/>
      <c r="AT268" s="22"/>
      <c r="AU268" s="22"/>
      <c r="AV268" s="22"/>
      <c r="AW268" s="22"/>
      <c r="AX268" s="22"/>
      <c r="AY268" s="22"/>
      <c r="AZ268" s="22"/>
      <c r="BA268" s="22"/>
      <c r="BB268" s="22"/>
      <c r="BC268" s="22"/>
      <c r="BD268" s="22"/>
      <c r="BE268" s="22"/>
      <c r="BF268" s="22"/>
      <c r="BG268" s="23"/>
    </row>
    <row r="269" spans="1:59" ht="14.25" thickTop="1" x14ac:dyDescent="0.15">
      <c r="A269" s="476">
        <v>132</v>
      </c>
      <c r="B269" s="478"/>
      <c r="C269" s="479"/>
      <c r="D269" s="479"/>
      <c r="E269" s="479"/>
      <c r="F269" s="479"/>
      <c r="G269" s="479"/>
      <c r="H269" s="479"/>
      <c r="I269" s="479"/>
      <c r="J269" s="479"/>
      <c r="K269" s="479"/>
      <c r="L269" s="479"/>
      <c r="M269" s="480"/>
      <c r="N269" s="484"/>
      <c r="O269" s="485"/>
      <c r="P269" s="488" t="s">
        <v>25</v>
      </c>
      <c r="Q269" s="490"/>
      <c r="R269" s="491"/>
      <c r="S269" s="494" t="str">
        <f t="shared" ref="S269" si="130">IF(BV269="","県名")</f>
        <v>県名</v>
      </c>
      <c r="T269" s="495"/>
      <c r="U269" s="495"/>
      <c r="V269" s="495"/>
      <c r="W269" s="498" t="s">
        <v>32</v>
      </c>
      <c r="X269" s="498"/>
      <c r="Y269" s="498"/>
      <c r="Z269" s="498"/>
      <c r="AA269" s="498"/>
      <c r="AB269" s="500" t="s">
        <v>745</v>
      </c>
      <c r="AC269" s="501"/>
      <c r="AD269" s="501"/>
      <c r="AE269" s="501"/>
      <c r="AF269" s="501"/>
      <c r="AG269" s="502"/>
      <c r="AH269" s="505"/>
      <c r="AI269" s="506"/>
      <c r="AJ269" s="506"/>
      <c r="AK269" s="35" t="s">
        <v>25</v>
      </c>
      <c r="AL269" s="471"/>
      <c r="AM269" s="471"/>
      <c r="AN269" s="471"/>
      <c r="AO269" s="35" t="s">
        <v>25</v>
      </c>
      <c r="AP269" s="471"/>
      <c r="AQ269" s="471"/>
      <c r="AR269" s="472"/>
      <c r="AS269" s="18"/>
      <c r="AT269" s="19"/>
      <c r="AU269" s="19"/>
      <c r="AV269" s="19"/>
      <c r="AW269" s="19"/>
      <c r="AX269" s="19"/>
      <c r="AY269" s="19"/>
      <c r="AZ269" s="19"/>
      <c r="BA269" s="19"/>
      <c r="BB269" s="19"/>
      <c r="BC269" s="19"/>
      <c r="BD269" s="19"/>
      <c r="BE269" s="19"/>
      <c r="BF269" s="19"/>
      <c r="BG269" s="20"/>
    </row>
    <row r="270" spans="1:59" ht="14.25" thickBot="1" x14ac:dyDescent="0.2">
      <c r="A270" s="477"/>
      <c r="B270" s="481"/>
      <c r="C270" s="482"/>
      <c r="D270" s="482"/>
      <c r="E270" s="482"/>
      <c r="F270" s="482"/>
      <c r="G270" s="482"/>
      <c r="H270" s="482"/>
      <c r="I270" s="482"/>
      <c r="J270" s="482"/>
      <c r="K270" s="482"/>
      <c r="L270" s="482"/>
      <c r="M270" s="483"/>
      <c r="N270" s="486"/>
      <c r="O270" s="487"/>
      <c r="P270" s="489"/>
      <c r="Q270" s="492"/>
      <c r="R270" s="493"/>
      <c r="S270" s="496"/>
      <c r="T270" s="497"/>
      <c r="U270" s="497"/>
      <c r="V270" s="497"/>
      <c r="W270" s="499"/>
      <c r="X270" s="499"/>
      <c r="Y270" s="499"/>
      <c r="Z270" s="499"/>
      <c r="AA270" s="499"/>
      <c r="AB270" s="503"/>
      <c r="AC270" s="503"/>
      <c r="AD270" s="503"/>
      <c r="AE270" s="503"/>
      <c r="AF270" s="503"/>
      <c r="AG270" s="504"/>
      <c r="AH270" s="473"/>
      <c r="AI270" s="474"/>
      <c r="AJ270" s="474"/>
      <c r="AK270" s="36" t="s">
        <v>744</v>
      </c>
      <c r="AL270" s="474"/>
      <c r="AM270" s="474"/>
      <c r="AN270" s="474"/>
      <c r="AO270" s="36" t="s">
        <v>744</v>
      </c>
      <c r="AP270" s="474"/>
      <c r="AQ270" s="474"/>
      <c r="AR270" s="475"/>
      <c r="AS270" s="21"/>
      <c r="AT270" s="22"/>
      <c r="AU270" s="22"/>
      <c r="AV270" s="22"/>
      <c r="AW270" s="22"/>
      <c r="AX270" s="22"/>
      <c r="AY270" s="22"/>
      <c r="AZ270" s="22"/>
      <c r="BA270" s="22"/>
      <c r="BB270" s="22"/>
      <c r="BC270" s="22"/>
      <c r="BD270" s="22"/>
      <c r="BE270" s="22"/>
      <c r="BF270" s="22"/>
      <c r="BG270" s="23"/>
    </row>
    <row r="271" spans="1:59" ht="14.25" thickTop="1" x14ac:dyDescent="0.15">
      <c r="A271" s="476">
        <v>133</v>
      </c>
      <c r="B271" s="478"/>
      <c r="C271" s="479"/>
      <c r="D271" s="479"/>
      <c r="E271" s="479"/>
      <c r="F271" s="479"/>
      <c r="G271" s="479"/>
      <c r="H271" s="479"/>
      <c r="I271" s="479"/>
      <c r="J271" s="479"/>
      <c r="K271" s="479"/>
      <c r="L271" s="479"/>
      <c r="M271" s="480"/>
      <c r="N271" s="484"/>
      <c r="O271" s="485"/>
      <c r="P271" s="488" t="s">
        <v>25</v>
      </c>
      <c r="Q271" s="490"/>
      <c r="R271" s="491"/>
      <c r="S271" s="494" t="str">
        <f t="shared" ref="S271" si="131">IF(BV271="","県名")</f>
        <v>県名</v>
      </c>
      <c r="T271" s="495"/>
      <c r="U271" s="495"/>
      <c r="V271" s="495"/>
      <c r="W271" s="498" t="s">
        <v>32</v>
      </c>
      <c r="X271" s="498"/>
      <c r="Y271" s="498"/>
      <c r="Z271" s="498"/>
      <c r="AA271" s="498"/>
      <c r="AB271" s="500" t="s">
        <v>745</v>
      </c>
      <c r="AC271" s="501"/>
      <c r="AD271" s="501"/>
      <c r="AE271" s="501"/>
      <c r="AF271" s="501"/>
      <c r="AG271" s="502"/>
      <c r="AH271" s="505"/>
      <c r="AI271" s="506"/>
      <c r="AJ271" s="506"/>
      <c r="AK271" s="35" t="s">
        <v>25</v>
      </c>
      <c r="AL271" s="471"/>
      <c r="AM271" s="471"/>
      <c r="AN271" s="471"/>
      <c r="AO271" s="35" t="s">
        <v>25</v>
      </c>
      <c r="AP271" s="471"/>
      <c r="AQ271" s="471"/>
      <c r="AR271" s="472"/>
      <c r="AS271" s="12"/>
      <c r="AT271" s="13"/>
      <c r="AU271" s="13"/>
      <c r="AV271" s="13"/>
      <c r="AW271" s="13"/>
      <c r="AX271" s="13"/>
      <c r="AY271" s="13"/>
      <c r="AZ271" s="13"/>
      <c r="BA271" s="13"/>
      <c r="BB271" s="13"/>
      <c r="BC271" s="13"/>
      <c r="BD271" s="13"/>
      <c r="BE271" s="13"/>
      <c r="BF271" s="13"/>
      <c r="BG271" s="14"/>
    </row>
    <row r="272" spans="1:59" ht="14.25" thickBot="1" x14ac:dyDescent="0.2">
      <c r="A272" s="477"/>
      <c r="B272" s="481"/>
      <c r="C272" s="482"/>
      <c r="D272" s="482"/>
      <c r="E272" s="482"/>
      <c r="F272" s="482"/>
      <c r="G272" s="482"/>
      <c r="H272" s="482"/>
      <c r="I272" s="482"/>
      <c r="J272" s="482"/>
      <c r="K272" s="482"/>
      <c r="L272" s="482"/>
      <c r="M272" s="483"/>
      <c r="N272" s="486"/>
      <c r="O272" s="487"/>
      <c r="P272" s="489"/>
      <c r="Q272" s="492"/>
      <c r="R272" s="493"/>
      <c r="S272" s="496"/>
      <c r="T272" s="497"/>
      <c r="U272" s="497"/>
      <c r="V272" s="497"/>
      <c r="W272" s="499"/>
      <c r="X272" s="499"/>
      <c r="Y272" s="499"/>
      <c r="Z272" s="499"/>
      <c r="AA272" s="499"/>
      <c r="AB272" s="503"/>
      <c r="AC272" s="503"/>
      <c r="AD272" s="503"/>
      <c r="AE272" s="503"/>
      <c r="AF272" s="503"/>
      <c r="AG272" s="504"/>
      <c r="AH272" s="473"/>
      <c r="AI272" s="474"/>
      <c r="AJ272" s="474"/>
      <c r="AK272" s="36" t="s">
        <v>744</v>
      </c>
      <c r="AL272" s="474"/>
      <c r="AM272" s="474"/>
      <c r="AN272" s="474"/>
      <c r="AO272" s="36" t="s">
        <v>744</v>
      </c>
      <c r="AP272" s="474"/>
      <c r="AQ272" s="474"/>
      <c r="AR272" s="475"/>
      <c r="AS272" s="15"/>
      <c r="AT272" s="16"/>
      <c r="AU272" s="16"/>
      <c r="AV272" s="16"/>
      <c r="AW272" s="16"/>
      <c r="AX272" s="16"/>
      <c r="AY272" s="16"/>
      <c r="AZ272" s="16"/>
      <c r="BA272" s="16"/>
      <c r="BB272" s="16"/>
      <c r="BC272" s="16"/>
      <c r="BD272" s="16"/>
      <c r="BE272" s="16"/>
      <c r="BF272" s="16"/>
      <c r="BG272" s="17"/>
    </row>
    <row r="273" spans="1:59" ht="14.25" thickTop="1" x14ac:dyDescent="0.15">
      <c r="A273" s="476">
        <v>134</v>
      </c>
      <c r="B273" s="478"/>
      <c r="C273" s="479"/>
      <c r="D273" s="479"/>
      <c r="E273" s="479"/>
      <c r="F273" s="479"/>
      <c r="G273" s="479"/>
      <c r="H273" s="479"/>
      <c r="I273" s="479"/>
      <c r="J273" s="479"/>
      <c r="K273" s="479"/>
      <c r="L273" s="479"/>
      <c r="M273" s="480"/>
      <c r="N273" s="484"/>
      <c r="O273" s="485"/>
      <c r="P273" s="488" t="s">
        <v>25</v>
      </c>
      <c r="Q273" s="490"/>
      <c r="R273" s="491"/>
      <c r="S273" s="494" t="str">
        <f t="shared" ref="S273" si="132">IF(BV273="","県名")</f>
        <v>県名</v>
      </c>
      <c r="T273" s="495"/>
      <c r="U273" s="495"/>
      <c r="V273" s="495"/>
      <c r="W273" s="498" t="s">
        <v>32</v>
      </c>
      <c r="X273" s="498"/>
      <c r="Y273" s="498"/>
      <c r="Z273" s="498"/>
      <c r="AA273" s="498"/>
      <c r="AB273" s="500" t="s">
        <v>745</v>
      </c>
      <c r="AC273" s="501"/>
      <c r="AD273" s="501"/>
      <c r="AE273" s="501"/>
      <c r="AF273" s="501"/>
      <c r="AG273" s="502"/>
      <c r="AH273" s="505"/>
      <c r="AI273" s="506"/>
      <c r="AJ273" s="506"/>
      <c r="AK273" s="35" t="s">
        <v>25</v>
      </c>
      <c r="AL273" s="471"/>
      <c r="AM273" s="471"/>
      <c r="AN273" s="471"/>
      <c r="AO273" s="35" t="s">
        <v>25</v>
      </c>
      <c r="AP273" s="471"/>
      <c r="AQ273" s="471"/>
      <c r="AR273" s="472"/>
      <c r="AS273" s="18"/>
      <c r="AT273" s="19"/>
      <c r="AU273" s="19"/>
      <c r="AV273" s="19"/>
      <c r="AW273" s="19"/>
      <c r="AX273" s="19"/>
      <c r="AY273" s="19"/>
      <c r="AZ273" s="19"/>
      <c r="BA273" s="19"/>
      <c r="BB273" s="19"/>
      <c r="BC273" s="19"/>
      <c r="BD273" s="19"/>
      <c r="BE273" s="19"/>
      <c r="BF273" s="19"/>
      <c r="BG273" s="20"/>
    </row>
    <row r="274" spans="1:59" ht="14.25" thickBot="1" x14ac:dyDescent="0.2">
      <c r="A274" s="477"/>
      <c r="B274" s="481"/>
      <c r="C274" s="482"/>
      <c r="D274" s="482"/>
      <c r="E274" s="482"/>
      <c r="F274" s="482"/>
      <c r="G274" s="482"/>
      <c r="H274" s="482"/>
      <c r="I274" s="482"/>
      <c r="J274" s="482"/>
      <c r="K274" s="482"/>
      <c r="L274" s="482"/>
      <c r="M274" s="483"/>
      <c r="N274" s="486"/>
      <c r="O274" s="487"/>
      <c r="P274" s="489"/>
      <c r="Q274" s="492"/>
      <c r="R274" s="493"/>
      <c r="S274" s="496"/>
      <c r="T274" s="497"/>
      <c r="U274" s="497"/>
      <c r="V274" s="497"/>
      <c r="W274" s="499"/>
      <c r="X274" s="499"/>
      <c r="Y274" s="499"/>
      <c r="Z274" s="499"/>
      <c r="AA274" s="499"/>
      <c r="AB274" s="503"/>
      <c r="AC274" s="503"/>
      <c r="AD274" s="503"/>
      <c r="AE274" s="503"/>
      <c r="AF274" s="503"/>
      <c r="AG274" s="504"/>
      <c r="AH274" s="473"/>
      <c r="AI274" s="474"/>
      <c r="AJ274" s="474"/>
      <c r="AK274" s="36" t="s">
        <v>744</v>
      </c>
      <c r="AL274" s="474"/>
      <c r="AM274" s="474"/>
      <c r="AN274" s="474"/>
      <c r="AO274" s="36" t="s">
        <v>744</v>
      </c>
      <c r="AP274" s="474"/>
      <c r="AQ274" s="474"/>
      <c r="AR274" s="475"/>
      <c r="AS274" s="21"/>
      <c r="AT274" s="22"/>
      <c r="AU274" s="22"/>
      <c r="AV274" s="22"/>
      <c r="AW274" s="22"/>
      <c r="AX274" s="22"/>
      <c r="AY274" s="22"/>
      <c r="AZ274" s="22"/>
      <c r="BA274" s="22"/>
      <c r="BB274" s="22"/>
      <c r="BC274" s="22"/>
      <c r="BD274" s="22"/>
      <c r="BE274" s="22"/>
      <c r="BF274" s="22"/>
      <c r="BG274" s="23"/>
    </row>
    <row r="275" spans="1:59" ht="14.25" thickTop="1" x14ac:dyDescent="0.15">
      <c r="A275" s="476">
        <v>135</v>
      </c>
      <c r="B275" s="478"/>
      <c r="C275" s="479"/>
      <c r="D275" s="479"/>
      <c r="E275" s="479"/>
      <c r="F275" s="479"/>
      <c r="G275" s="479"/>
      <c r="H275" s="479"/>
      <c r="I275" s="479"/>
      <c r="J275" s="479"/>
      <c r="K275" s="479"/>
      <c r="L275" s="479"/>
      <c r="M275" s="480"/>
      <c r="N275" s="484"/>
      <c r="O275" s="485"/>
      <c r="P275" s="488" t="s">
        <v>25</v>
      </c>
      <c r="Q275" s="490"/>
      <c r="R275" s="491"/>
      <c r="S275" s="494" t="str">
        <f t="shared" ref="S275" si="133">IF(BV275="","県名")</f>
        <v>県名</v>
      </c>
      <c r="T275" s="495"/>
      <c r="U275" s="495"/>
      <c r="V275" s="495"/>
      <c r="W275" s="498" t="s">
        <v>32</v>
      </c>
      <c r="X275" s="498"/>
      <c r="Y275" s="498"/>
      <c r="Z275" s="498"/>
      <c r="AA275" s="498"/>
      <c r="AB275" s="500" t="s">
        <v>745</v>
      </c>
      <c r="AC275" s="501"/>
      <c r="AD275" s="501"/>
      <c r="AE275" s="501"/>
      <c r="AF275" s="501"/>
      <c r="AG275" s="502"/>
      <c r="AH275" s="505"/>
      <c r="AI275" s="506"/>
      <c r="AJ275" s="506"/>
      <c r="AK275" s="35" t="s">
        <v>25</v>
      </c>
      <c r="AL275" s="471"/>
      <c r="AM275" s="471"/>
      <c r="AN275" s="471"/>
      <c r="AO275" s="35" t="s">
        <v>25</v>
      </c>
      <c r="AP275" s="471"/>
      <c r="AQ275" s="471"/>
      <c r="AR275" s="472"/>
      <c r="AS275" s="12"/>
      <c r="AT275" s="13"/>
      <c r="AU275" s="13"/>
      <c r="AV275" s="13"/>
      <c r="AW275" s="13"/>
      <c r="AX275" s="13"/>
      <c r="AY275" s="13"/>
      <c r="AZ275" s="13"/>
      <c r="BA275" s="13"/>
      <c r="BB275" s="13"/>
      <c r="BC275" s="13"/>
      <c r="BD275" s="13"/>
      <c r="BE275" s="13"/>
      <c r="BF275" s="13"/>
      <c r="BG275" s="14"/>
    </row>
    <row r="276" spans="1:59" ht="14.25" thickBot="1" x14ac:dyDescent="0.2">
      <c r="A276" s="477"/>
      <c r="B276" s="481"/>
      <c r="C276" s="482"/>
      <c r="D276" s="482"/>
      <c r="E276" s="482"/>
      <c r="F276" s="482"/>
      <c r="G276" s="482"/>
      <c r="H276" s="482"/>
      <c r="I276" s="482"/>
      <c r="J276" s="482"/>
      <c r="K276" s="482"/>
      <c r="L276" s="482"/>
      <c r="M276" s="483"/>
      <c r="N276" s="486"/>
      <c r="O276" s="487"/>
      <c r="P276" s="489"/>
      <c r="Q276" s="492"/>
      <c r="R276" s="493"/>
      <c r="S276" s="496"/>
      <c r="T276" s="497"/>
      <c r="U276" s="497"/>
      <c r="V276" s="497"/>
      <c r="W276" s="499"/>
      <c r="X276" s="499"/>
      <c r="Y276" s="499"/>
      <c r="Z276" s="499"/>
      <c r="AA276" s="499"/>
      <c r="AB276" s="503"/>
      <c r="AC276" s="503"/>
      <c r="AD276" s="503"/>
      <c r="AE276" s="503"/>
      <c r="AF276" s="503"/>
      <c r="AG276" s="504"/>
      <c r="AH276" s="473"/>
      <c r="AI276" s="474"/>
      <c r="AJ276" s="474"/>
      <c r="AK276" s="36" t="s">
        <v>744</v>
      </c>
      <c r="AL276" s="474"/>
      <c r="AM276" s="474"/>
      <c r="AN276" s="474"/>
      <c r="AO276" s="36" t="s">
        <v>744</v>
      </c>
      <c r="AP276" s="474"/>
      <c r="AQ276" s="474"/>
      <c r="AR276" s="475"/>
      <c r="AS276" s="15"/>
      <c r="AT276" s="16"/>
      <c r="AU276" s="16"/>
      <c r="AV276" s="16"/>
      <c r="AW276" s="16"/>
      <c r="AX276" s="16"/>
      <c r="AY276" s="16"/>
      <c r="AZ276" s="16"/>
      <c r="BA276" s="16"/>
      <c r="BB276" s="16"/>
      <c r="BC276" s="16"/>
      <c r="BD276" s="16"/>
      <c r="BE276" s="16"/>
      <c r="BF276" s="16"/>
      <c r="BG276" s="17"/>
    </row>
    <row r="277" spans="1:59" ht="14.25" thickTop="1" x14ac:dyDescent="0.15">
      <c r="A277" s="476">
        <v>136</v>
      </c>
      <c r="B277" s="478"/>
      <c r="C277" s="479"/>
      <c r="D277" s="479"/>
      <c r="E277" s="479"/>
      <c r="F277" s="479"/>
      <c r="G277" s="479"/>
      <c r="H277" s="479"/>
      <c r="I277" s="479"/>
      <c r="J277" s="479"/>
      <c r="K277" s="479"/>
      <c r="L277" s="479"/>
      <c r="M277" s="480"/>
      <c r="N277" s="484"/>
      <c r="O277" s="485"/>
      <c r="P277" s="488" t="s">
        <v>25</v>
      </c>
      <c r="Q277" s="490"/>
      <c r="R277" s="491"/>
      <c r="S277" s="494" t="str">
        <f t="shared" ref="S277" si="134">IF(BV277="","県名")</f>
        <v>県名</v>
      </c>
      <c r="T277" s="495"/>
      <c r="U277" s="495"/>
      <c r="V277" s="495"/>
      <c r="W277" s="498" t="s">
        <v>32</v>
      </c>
      <c r="X277" s="498"/>
      <c r="Y277" s="498"/>
      <c r="Z277" s="498"/>
      <c r="AA277" s="498"/>
      <c r="AB277" s="500" t="s">
        <v>745</v>
      </c>
      <c r="AC277" s="501"/>
      <c r="AD277" s="501"/>
      <c r="AE277" s="501"/>
      <c r="AF277" s="501"/>
      <c r="AG277" s="502"/>
      <c r="AH277" s="505"/>
      <c r="AI277" s="506"/>
      <c r="AJ277" s="506"/>
      <c r="AK277" s="35" t="s">
        <v>25</v>
      </c>
      <c r="AL277" s="471"/>
      <c r="AM277" s="471"/>
      <c r="AN277" s="471"/>
      <c r="AO277" s="35" t="s">
        <v>25</v>
      </c>
      <c r="AP277" s="471"/>
      <c r="AQ277" s="471"/>
      <c r="AR277" s="472"/>
      <c r="AS277" s="18"/>
      <c r="AT277" s="19"/>
      <c r="AU277" s="19"/>
      <c r="AV277" s="19"/>
      <c r="AW277" s="19"/>
      <c r="AX277" s="19"/>
      <c r="AY277" s="19"/>
      <c r="AZ277" s="19"/>
      <c r="BA277" s="19"/>
      <c r="BB277" s="19"/>
      <c r="BC277" s="19"/>
      <c r="BD277" s="19"/>
      <c r="BE277" s="19"/>
      <c r="BF277" s="19"/>
      <c r="BG277" s="20"/>
    </row>
    <row r="278" spans="1:59" ht="14.25" thickBot="1" x14ac:dyDescent="0.2">
      <c r="A278" s="477"/>
      <c r="B278" s="481"/>
      <c r="C278" s="482"/>
      <c r="D278" s="482"/>
      <c r="E278" s="482"/>
      <c r="F278" s="482"/>
      <c r="G278" s="482"/>
      <c r="H278" s="482"/>
      <c r="I278" s="482"/>
      <c r="J278" s="482"/>
      <c r="K278" s="482"/>
      <c r="L278" s="482"/>
      <c r="M278" s="483"/>
      <c r="N278" s="486"/>
      <c r="O278" s="487"/>
      <c r="P278" s="489"/>
      <c r="Q278" s="492"/>
      <c r="R278" s="493"/>
      <c r="S278" s="496"/>
      <c r="T278" s="497"/>
      <c r="U278" s="497"/>
      <c r="V278" s="497"/>
      <c r="W278" s="499"/>
      <c r="X278" s="499"/>
      <c r="Y278" s="499"/>
      <c r="Z278" s="499"/>
      <c r="AA278" s="499"/>
      <c r="AB278" s="503"/>
      <c r="AC278" s="503"/>
      <c r="AD278" s="503"/>
      <c r="AE278" s="503"/>
      <c r="AF278" s="503"/>
      <c r="AG278" s="504"/>
      <c r="AH278" s="473"/>
      <c r="AI278" s="474"/>
      <c r="AJ278" s="474"/>
      <c r="AK278" s="36" t="s">
        <v>744</v>
      </c>
      <c r="AL278" s="474"/>
      <c r="AM278" s="474"/>
      <c r="AN278" s="474"/>
      <c r="AO278" s="36" t="s">
        <v>744</v>
      </c>
      <c r="AP278" s="474"/>
      <c r="AQ278" s="474"/>
      <c r="AR278" s="475"/>
      <c r="AS278" s="21"/>
      <c r="AT278" s="22"/>
      <c r="AU278" s="22"/>
      <c r="AV278" s="22"/>
      <c r="AW278" s="22"/>
      <c r="AX278" s="22"/>
      <c r="AY278" s="22"/>
      <c r="AZ278" s="22"/>
      <c r="BA278" s="22"/>
      <c r="BB278" s="22"/>
      <c r="BC278" s="22"/>
      <c r="BD278" s="22"/>
      <c r="BE278" s="22"/>
      <c r="BF278" s="22"/>
      <c r="BG278" s="23"/>
    </row>
    <row r="279" spans="1:59" ht="14.25" thickTop="1" x14ac:dyDescent="0.15">
      <c r="A279" s="476">
        <v>137</v>
      </c>
      <c r="B279" s="478"/>
      <c r="C279" s="479"/>
      <c r="D279" s="479"/>
      <c r="E279" s="479"/>
      <c r="F279" s="479"/>
      <c r="G279" s="479"/>
      <c r="H279" s="479"/>
      <c r="I279" s="479"/>
      <c r="J279" s="479"/>
      <c r="K279" s="479"/>
      <c r="L279" s="479"/>
      <c r="M279" s="480"/>
      <c r="N279" s="484"/>
      <c r="O279" s="485"/>
      <c r="P279" s="488" t="s">
        <v>25</v>
      </c>
      <c r="Q279" s="490"/>
      <c r="R279" s="491"/>
      <c r="S279" s="494" t="str">
        <f t="shared" ref="S279" si="135">IF(BV279="","県名")</f>
        <v>県名</v>
      </c>
      <c r="T279" s="495"/>
      <c r="U279" s="495"/>
      <c r="V279" s="495"/>
      <c r="W279" s="498" t="s">
        <v>32</v>
      </c>
      <c r="X279" s="498"/>
      <c r="Y279" s="498"/>
      <c r="Z279" s="498"/>
      <c r="AA279" s="498"/>
      <c r="AB279" s="500" t="s">
        <v>745</v>
      </c>
      <c r="AC279" s="501"/>
      <c r="AD279" s="501"/>
      <c r="AE279" s="501"/>
      <c r="AF279" s="501"/>
      <c r="AG279" s="502"/>
      <c r="AH279" s="505"/>
      <c r="AI279" s="506"/>
      <c r="AJ279" s="506"/>
      <c r="AK279" s="35" t="s">
        <v>25</v>
      </c>
      <c r="AL279" s="471"/>
      <c r="AM279" s="471"/>
      <c r="AN279" s="471"/>
      <c r="AO279" s="35" t="s">
        <v>25</v>
      </c>
      <c r="AP279" s="471"/>
      <c r="AQ279" s="471"/>
      <c r="AR279" s="472"/>
      <c r="AS279" s="12"/>
      <c r="AT279" s="13"/>
      <c r="AU279" s="13"/>
      <c r="AV279" s="13"/>
      <c r="AW279" s="13"/>
      <c r="AX279" s="13"/>
      <c r="AY279" s="13"/>
      <c r="AZ279" s="13"/>
      <c r="BA279" s="13"/>
      <c r="BB279" s="13"/>
      <c r="BC279" s="13"/>
      <c r="BD279" s="13"/>
      <c r="BE279" s="13"/>
      <c r="BF279" s="13"/>
      <c r="BG279" s="14"/>
    </row>
    <row r="280" spans="1:59" ht="14.25" thickBot="1" x14ac:dyDescent="0.2">
      <c r="A280" s="477"/>
      <c r="B280" s="481"/>
      <c r="C280" s="482"/>
      <c r="D280" s="482"/>
      <c r="E280" s="482"/>
      <c r="F280" s="482"/>
      <c r="G280" s="482"/>
      <c r="H280" s="482"/>
      <c r="I280" s="482"/>
      <c r="J280" s="482"/>
      <c r="K280" s="482"/>
      <c r="L280" s="482"/>
      <c r="M280" s="483"/>
      <c r="N280" s="486"/>
      <c r="O280" s="487"/>
      <c r="P280" s="489"/>
      <c r="Q280" s="492"/>
      <c r="R280" s="493"/>
      <c r="S280" s="496"/>
      <c r="T280" s="497"/>
      <c r="U280" s="497"/>
      <c r="V280" s="497"/>
      <c r="W280" s="499"/>
      <c r="X280" s="499"/>
      <c r="Y280" s="499"/>
      <c r="Z280" s="499"/>
      <c r="AA280" s="499"/>
      <c r="AB280" s="503"/>
      <c r="AC280" s="503"/>
      <c r="AD280" s="503"/>
      <c r="AE280" s="503"/>
      <c r="AF280" s="503"/>
      <c r="AG280" s="504"/>
      <c r="AH280" s="473"/>
      <c r="AI280" s="474"/>
      <c r="AJ280" s="474"/>
      <c r="AK280" s="36" t="s">
        <v>744</v>
      </c>
      <c r="AL280" s="474"/>
      <c r="AM280" s="474"/>
      <c r="AN280" s="474"/>
      <c r="AO280" s="36" t="s">
        <v>744</v>
      </c>
      <c r="AP280" s="474"/>
      <c r="AQ280" s="474"/>
      <c r="AR280" s="475"/>
      <c r="AS280" s="15"/>
      <c r="AT280" s="16"/>
      <c r="AU280" s="16"/>
      <c r="AV280" s="16"/>
      <c r="AW280" s="16"/>
      <c r="AX280" s="16"/>
      <c r="AY280" s="16"/>
      <c r="AZ280" s="16"/>
      <c r="BA280" s="16"/>
      <c r="BB280" s="16"/>
      <c r="BC280" s="16"/>
      <c r="BD280" s="16"/>
      <c r="BE280" s="16"/>
      <c r="BF280" s="16"/>
      <c r="BG280" s="17"/>
    </row>
    <row r="281" spans="1:59" ht="14.25" thickTop="1" x14ac:dyDescent="0.15">
      <c r="A281" s="476">
        <v>138</v>
      </c>
      <c r="B281" s="478"/>
      <c r="C281" s="479"/>
      <c r="D281" s="479"/>
      <c r="E281" s="479"/>
      <c r="F281" s="479"/>
      <c r="G281" s="479"/>
      <c r="H281" s="479"/>
      <c r="I281" s="479"/>
      <c r="J281" s="479"/>
      <c r="K281" s="479"/>
      <c r="L281" s="479"/>
      <c r="M281" s="480"/>
      <c r="N281" s="484"/>
      <c r="O281" s="485"/>
      <c r="P281" s="488" t="s">
        <v>25</v>
      </c>
      <c r="Q281" s="490"/>
      <c r="R281" s="491"/>
      <c r="S281" s="494" t="str">
        <f t="shared" ref="S281" si="136">IF(BV281="","県名")</f>
        <v>県名</v>
      </c>
      <c r="T281" s="495"/>
      <c r="U281" s="495"/>
      <c r="V281" s="495"/>
      <c r="W281" s="498" t="s">
        <v>32</v>
      </c>
      <c r="X281" s="498"/>
      <c r="Y281" s="498"/>
      <c r="Z281" s="498"/>
      <c r="AA281" s="498"/>
      <c r="AB281" s="500" t="s">
        <v>745</v>
      </c>
      <c r="AC281" s="501"/>
      <c r="AD281" s="501"/>
      <c r="AE281" s="501"/>
      <c r="AF281" s="501"/>
      <c r="AG281" s="502"/>
      <c r="AH281" s="505"/>
      <c r="AI281" s="506"/>
      <c r="AJ281" s="506"/>
      <c r="AK281" s="35" t="s">
        <v>25</v>
      </c>
      <c r="AL281" s="471"/>
      <c r="AM281" s="471"/>
      <c r="AN281" s="471"/>
      <c r="AO281" s="35" t="s">
        <v>25</v>
      </c>
      <c r="AP281" s="471"/>
      <c r="AQ281" s="471"/>
      <c r="AR281" s="472"/>
      <c r="AS281" s="18"/>
      <c r="AT281" s="19"/>
      <c r="AU281" s="19"/>
      <c r="AV281" s="19"/>
      <c r="AW281" s="19"/>
      <c r="AX281" s="19"/>
      <c r="AY281" s="19"/>
      <c r="AZ281" s="19"/>
      <c r="BA281" s="19"/>
      <c r="BB281" s="19"/>
      <c r="BC281" s="19"/>
      <c r="BD281" s="19"/>
      <c r="BE281" s="19"/>
      <c r="BF281" s="19"/>
      <c r="BG281" s="20"/>
    </row>
    <row r="282" spans="1:59" ht="14.25" thickBot="1" x14ac:dyDescent="0.2">
      <c r="A282" s="477"/>
      <c r="B282" s="481"/>
      <c r="C282" s="482"/>
      <c r="D282" s="482"/>
      <c r="E282" s="482"/>
      <c r="F282" s="482"/>
      <c r="G282" s="482"/>
      <c r="H282" s="482"/>
      <c r="I282" s="482"/>
      <c r="J282" s="482"/>
      <c r="K282" s="482"/>
      <c r="L282" s="482"/>
      <c r="M282" s="483"/>
      <c r="N282" s="486"/>
      <c r="O282" s="487"/>
      <c r="P282" s="489"/>
      <c r="Q282" s="492"/>
      <c r="R282" s="493"/>
      <c r="S282" s="496"/>
      <c r="T282" s="497"/>
      <c r="U282" s="497"/>
      <c r="V282" s="497"/>
      <c r="W282" s="499"/>
      <c r="X282" s="499"/>
      <c r="Y282" s="499"/>
      <c r="Z282" s="499"/>
      <c r="AA282" s="499"/>
      <c r="AB282" s="503"/>
      <c r="AC282" s="503"/>
      <c r="AD282" s="503"/>
      <c r="AE282" s="503"/>
      <c r="AF282" s="503"/>
      <c r="AG282" s="504"/>
      <c r="AH282" s="473"/>
      <c r="AI282" s="474"/>
      <c r="AJ282" s="474"/>
      <c r="AK282" s="36" t="s">
        <v>744</v>
      </c>
      <c r="AL282" s="474"/>
      <c r="AM282" s="474"/>
      <c r="AN282" s="474"/>
      <c r="AO282" s="36" t="s">
        <v>744</v>
      </c>
      <c r="AP282" s="474"/>
      <c r="AQ282" s="474"/>
      <c r="AR282" s="475"/>
      <c r="AS282" s="21"/>
      <c r="AT282" s="22"/>
      <c r="AU282" s="22"/>
      <c r="AV282" s="22"/>
      <c r="AW282" s="22"/>
      <c r="AX282" s="22"/>
      <c r="AY282" s="22"/>
      <c r="AZ282" s="22"/>
      <c r="BA282" s="22"/>
      <c r="BB282" s="22"/>
      <c r="BC282" s="22"/>
      <c r="BD282" s="22"/>
      <c r="BE282" s="22"/>
      <c r="BF282" s="22"/>
      <c r="BG282" s="23"/>
    </row>
    <row r="283" spans="1:59" ht="14.25" thickTop="1" x14ac:dyDescent="0.15">
      <c r="A283" s="476">
        <v>139</v>
      </c>
      <c r="B283" s="478"/>
      <c r="C283" s="479"/>
      <c r="D283" s="479"/>
      <c r="E283" s="479"/>
      <c r="F283" s="479"/>
      <c r="G283" s="479"/>
      <c r="H283" s="479"/>
      <c r="I283" s="479"/>
      <c r="J283" s="479"/>
      <c r="K283" s="479"/>
      <c r="L283" s="479"/>
      <c r="M283" s="480"/>
      <c r="N283" s="484"/>
      <c r="O283" s="485"/>
      <c r="P283" s="488" t="s">
        <v>25</v>
      </c>
      <c r="Q283" s="490"/>
      <c r="R283" s="491"/>
      <c r="S283" s="494" t="str">
        <f t="shared" ref="S283" si="137">IF(BV283="","県名")</f>
        <v>県名</v>
      </c>
      <c r="T283" s="495"/>
      <c r="U283" s="495"/>
      <c r="V283" s="495"/>
      <c r="W283" s="498" t="s">
        <v>32</v>
      </c>
      <c r="X283" s="498"/>
      <c r="Y283" s="498"/>
      <c r="Z283" s="498"/>
      <c r="AA283" s="498"/>
      <c r="AB283" s="500" t="s">
        <v>745</v>
      </c>
      <c r="AC283" s="501"/>
      <c r="AD283" s="501"/>
      <c r="AE283" s="501"/>
      <c r="AF283" s="501"/>
      <c r="AG283" s="502"/>
      <c r="AH283" s="505"/>
      <c r="AI283" s="506"/>
      <c r="AJ283" s="506"/>
      <c r="AK283" s="35" t="s">
        <v>25</v>
      </c>
      <c r="AL283" s="471"/>
      <c r="AM283" s="471"/>
      <c r="AN283" s="471"/>
      <c r="AO283" s="35" t="s">
        <v>25</v>
      </c>
      <c r="AP283" s="471"/>
      <c r="AQ283" s="471"/>
      <c r="AR283" s="472"/>
      <c r="AS283" s="12"/>
      <c r="AT283" s="13"/>
      <c r="AU283" s="13"/>
      <c r="AV283" s="13"/>
      <c r="AW283" s="13"/>
      <c r="AX283" s="13"/>
      <c r="AY283" s="13"/>
      <c r="AZ283" s="13"/>
      <c r="BA283" s="13"/>
      <c r="BB283" s="13"/>
      <c r="BC283" s="13"/>
      <c r="BD283" s="13"/>
      <c r="BE283" s="13"/>
      <c r="BF283" s="13"/>
      <c r="BG283" s="14"/>
    </row>
    <row r="284" spans="1:59" ht="14.25" thickBot="1" x14ac:dyDescent="0.2">
      <c r="A284" s="477"/>
      <c r="B284" s="481"/>
      <c r="C284" s="482"/>
      <c r="D284" s="482"/>
      <c r="E284" s="482"/>
      <c r="F284" s="482"/>
      <c r="G284" s="482"/>
      <c r="H284" s="482"/>
      <c r="I284" s="482"/>
      <c r="J284" s="482"/>
      <c r="K284" s="482"/>
      <c r="L284" s="482"/>
      <c r="M284" s="483"/>
      <c r="N284" s="486"/>
      <c r="O284" s="487"/>
      <c r="P284" s="489"/>
      <c r="Q284" s="492"/>
      <c r="R284" s="493"/>
      <c r="S284" s="496"/>
      <c r="T284" s="497"/>
      <c r="U284" s="497"/>
      <c r="V284" s="497"/>
      <c r="W284" s="499"/>
      <c r="X284" s="499"/>
      <c r="Y284" s="499"/>
      <c r="Z284" s="499"/>
      <c r="AA284" s="499"/>
      <c r="AB284" s="503"/>
      <c r="AC284" s="503"/>
      <c r="AD284" s="503"/>
      <c r="AE284" s="503"/>
      <c r="AF284" s="503"/>
      <c r="AG284" s="504"/>
      <c r="AH284" s="473"/>
      <c r="AI284" s="474"/>
      <c r="AJ284" s="474"/>
      <c r="AK284" s="36" t="s">
        <v>744</v>
      </c>
      <c r="AL284" s="474"/>
      <c r="AM284" s="474"/>
      <c r="AN284" s="474"/>
      <c r="AO284" s="36" t="s">
        <v>744</v>
      </c>
      <c r="AP284" s="474"/>
      <c r="AQ284" s="474"/>
      <c r="AR284" s="475"/>
      <c r="AS284" s="15"/>
      <c r="AT284" s="16"/>
      <c r="AU284" s="16"/>
      <c r="AV284" s="16"/>
      <c r="AW284" s="16"/>
      <c r="AX284" s="16"/>
      <c r="AY284" s="16"/>
      <c r="AZ284" s="16"/>
      <c r="BA284" s="16"/>
      <c r="BB284" s="16"/>
      <c r="BC284" s="16"/>
      <c r="BD284" s="16"/>
      <c r="BE284" s="16"/>
      <c r="BF284" s="16"/>
      <c r="BG284" s="17"/>
    </row>
    <row r="285" spans="1:59" ht="14.25" thickTop="1" x14ac:dyDescent="0.15">
      <c r="A285" s="476">
        <v>140</v>
      </c>
      <c r="B285" s="478"/>
      <c r="C285" s="479"/>
      <c r="D285" s="479"/>
      <c r="E285" s="479"/>
      <c r="F285" s="479"/>
      <c r="G285" s="479"/>
      <c r="H285" s="479"/>
      <c r="I285" s="479"/>
      <c r="J285" s="479"/>
      <c r="K285" s="479"/>
      <c r="L285" s="479"/>
      <c r="M285" s="480"/>
      <c r="N285" s="484"/>
      <c r="O285" s="485"/>
      <c r="P285" s="488" t="s">
        <v>25</v>
      </c>
      <c r="Q285" s="490"/>
      <c r="R285" s="491"/>
      <c r="S285" s="494" t="str">
        <f t="shared" ref="S285" si="138">IF(BV285="","県名")</f>
        <v>県名</v>
      </c>
      <c r="T285" s="495"/>
      <c r="U285" s="495"/>
      <c r="V285" s="495"/>
      <c r="W285" s="498" t="s">
        <v>32</v>
      </c>
      <c r="X285" s="498"/>
      <c r="Y285" s="498"/>
      <c r="Z285" s="498"/>
      <c r="AA285" s="498"/>
      <c r="AB285" s="500" t="s">
        <v>745</v>
      </c>
      <c r="AC285" s="501"/>
      <c r="AD285" s="501"/>
      <c r="AE285" s="501"/>
      <c r="AF285" s="501"/>
      <c r="AG285" s="502"/>
      <c r="AH285" s="505"/>
      <c r="AI285" s="506"/>
      <c r="AJ285" s="506"/>
      <c r="AK285" s="35" t="s">
        <v>25</v>
      </c>
      <c r="AL285" s="471"/>
      <c r="AM285" s="471"/>
      <c r="AN285" s="471"/>
      <c r="AO285" s="35" t="s">
        <v>25</v>
      </c>
      <c r="AP285" s="471"/>
      <c r="AQ285" s="471"/>
      <c r="AR285" s="472"/>
      <c r="AS285" s="18"/>
      <c r="AT285" s="19"/>
      <c r="AU285" s="19"/>
      <c r="AV285" s="19"/>
      <c r="AW285" s="19"/>
      <c r="AX285" s="19"/>
      <c r="AY285" s="19"/>
      <c r="AZ285" s="19"/>
      <c r="BA285" s="19"/>
      <c r="BB285" s="19"/>
      <c r="BC285" s="19"/>
      <c r="BD285" s="19"/>
      <c r="BE285" s="19"/>
      <c r="BF285" s="19"/>
      <c r="BG285" s="20"/>
    </row>
    <row r="286" spans="1:59" ht="14.25" thickBot="1" x14ac:dyDescent="0.2">
      <c r="A286" s="477"/>
      <c r="B286" s="481"/>
      <c r="C286" s="482"/>
      <c r="D286" s="482"/>
      <c r="E286" s="482"/>
      <c r="F286" s="482"/>
      <c r="G286" s="482"/>
      <c r="H286" s="482"/>
      <c r="I286" s="482"/>
      <c r="J286" s="482"/>
      <c r="K286" s="482"/>
      <c r="L286" s="482"/>
      <c r="M286" s="483"/>
      <c r="N286" s="486"/>
      <c r="O286" s="487"/>
      <c r="P286" s="489"/>
      <c r="Q286" s="492"/>
      <c r="R286" s="493"/>
      <c r="S286" s="496"/>
      <c r="T286" s="497"/>
      <c r="U286" s="497"/>
      <c r="V286" s="497"/>
      <c r="W286" s="499"/>
      <c r="X286" s="499"/>
      <c r="Y286" s="499"/>
      <c r="Z286" s="499"/>
      <c r="AA286" s="499"/>
      <c r="AB286" s="503"/>
      <c r="AC286" s="503"/>
      <c r="AD286" s="503"/>
      <c r="AE286" s="503"/>
      <c r="AF286" s="503"/>
      <c r="AG286" s="504"/>
      <c r="AH286" s="473"/>
      <c r="AI286" s="474"/>
      <c r="AJ286" s="474"/>
      <c r="AK286" s="36" t="s">
        <v>744</v>
      </c>
      <c r="AL286" s="474"/>
      <c r="AM286" s="474"/>
      <c r="AN286" s="474"/>
      <c r="AO286" s="36" t="s">
        <v>744</v>
      </c>
      <c r="AP286" s="474"/>
      <c r="AQ286" s="474"/>
      <c r="AR286" s="475"/>
      <c r="AS286" s="21"/>
      <c r="AT286" s="22"/>
      <c r="AU286" s="22"/>
      <c r="AV286" s="22"/>
      <c r="AW286" s="22"/>
      <c r="AX286" s="22"/>
      <c r="AY286" s="22"/>
      <c r="AZ286" s="22"/>
      <c r="BA286" s="22"/>
      <c r="BB286" s="22"/>
      <c r="BC286" s="22"/>
      <c r="BD286" s="22"/>
      <c r="BE286" s="22"/>
      <c r="BF286" s="22"/>
      <c r="BG286" s="23"/>
    </row>
    <row r="287" spans="1:59" ht="14.25" thickTop="1" x14ac:dyDescent="0.15">
      <c r="A287" s="476">
        <v>141</v>
      </c>
      <c r="B287" s="478"/>
      <c r="C287" s="479"/>
      <c r="D287" s="479"/>
      <c r="E287" s="479"/>
      <c r="F287" s="479"/>
      <c r="G287" s="479"/>
      <c r="H287" s="479"/>
      <c r="I287" s="479"/>
      <c r="J287" s="479"/>
      <c r="K287" s="479"/>
      <c r="L287" s="479"/>
      <c r="M287" s="480"/>
      <c r="N287" s="484"/>
      <c r="O287" s="485"/>
      <c r="P287" s="488" t="s">
        <v>25</v>
      </c>
      <c r="Q287" s="490"/>
      <c r="R287" s="491"/>
      <c r="S287" s="494" t="str">
        <f t="shared" ref="S287" si="139">IF(BV287="","県名")</f>
        <v>県名</v>
      </c>
      <c r="T287" s="495"/>
      <c r="U287" s="495"/>
      <c r="V287" s="495"/>
      <c r="W287" s="498" t="s">
        <v>32</v>
      </c>
      <c r="X287" s="498"/>
      <c r="Y287" s="498"/>
      <c r="Z287" s="498"/>
      <c r="AA287" s="498"/>
      <c r="AB287" s="500" t="s">
        <v>745</v>
      </c>
      <c r="AC287" s="501"/>
      <c r="AD287" s="501"/>
      <c r="AE287" s="501"/>
      <c r="AF287" s="501"/>
      <c r="AG287" s="502"/>
      <c r="AH287" s="505"/>
      <c r="AI287" s="506"/>
      <c r="AJ287" s="506"/>
      <c r="AK287" s="35" t="s">
        <v>25</v>
      </c>
      <c r="AL287" s="471"/>
      <c r="AM287" s="471"/>
      <c r="AN287" s="471"/>
      <c r="AO287" s="35" t="s">
        <v>25</v>
      </c>
      <c r="AP287" s="471"/>
      <c r="AQ287" s="471"/>
      <c r="AR287" s="472"/>
      <c r="AS287" s="12"/>
      <c r="AT287" s="13"/>
      <c r="AU287" s="13"/>
      <c r="AV287" s="13"/>
      <c r="AW287" s="13"/>
      <c r="AX287" s="13"/>
      <c r="AY287" s="13"/>
      <c r="AZ287" s="13"/>
      <c r="BA287" s="13"/>
      <c r="BB287" s="13"/>
      <c r="BC287" s="13"/>
      <c r="BD287" s="13"/>
      <c r="BE287" s="13"/>
      <c r="BF287" s="13"/>
      <c r="BG287" s="14"/>
    </row>
    <row r="288" spans="1:59" ht="14.25" thickBot="1" x14ac:dyDescent="0.2">
      <c r="A288" s="477"/>
      <c r="B288" s="481"/>
      <c r="C288" s="482"/>
      <c r="D288" s="482"/>
      <c r="E288" s="482"/>
      <c r="F288" s="482"/>
      <c r="G288" s="482"/>
      <c r="H288" s="482"/>
      <c r="I288" s="482"/>
      <c r="J288" s="482"/>
      <c r="K288" s="482"/>
      <c r="L288" s="482"/>
      <c r="M288" s="483"/>
      <c r="N288" s="486"/>
      <c r="O288" s="487"/>
      <c r="P288" s="489"/>
      <c r="Q288" s="492"/>
      <c r="R288" s="493"/>
      <c r="S288" s="496"/>
      <c r="T288" s="497"/>
      <c r="U288" s="497"/>
      <c r="V288" s="497"/>
      <c r="W288" s="499"/>
      <c r="X288" s="499"/>
      <c r="Y288" s="499"/>
      <c r="Z288" s="499"/>
      <c r="AA288" s="499"/>
      <c r="AB288" s="503"/>
      <c r="AC288" s="503"/>
      <c r="AD288" s="503"/>
      <c r="AE288" s="503"/>
      <c r="AF288" s="503"/>
      <c r="AG288" s="504"/>
      <c r="AH288" s="473"/>
      <c r="AI288" s="474"/>
      <c r="AJ288" s="474"/>
      <c r="AK288" s="36" t="s">
        <v>744</v>
      </c>
      <c r="AL288" s="474"/>
      <c r="AM288" s="474"/>
      <c r="AN288" s="474"/>
      <c r="AO288" s="36" t="s">
        <v>744</v>
      </c>
      <c r="AP288" s="474"/>
      <c r="AQ288" s="474"/>
      <c r="AR288" s="475"/>
      <c r="AS288" s="15"/>
      <c r="AT288" s="16"/>
      <c r="AU288" s="16"/>
      <c r="AV288" s="16"/>
      <c r="AW288" s="16"/>
      <c r="AX288" s="16"/>
      <c r="AY288" s="16"/>
      <c r="AZ288" s="16"/>
      <c r="BA288" s="16"/>
      <c r="BB288" s="16"/>
      <c r="BC288" s="16"/>
      <c r="BD288" s="16"/>
      <c r="BE288" s="16"/>
      <c r="BF288" s="16"/>
      <c r="BG288" s="17"/>
    </row>
    <row r="289" spans="1:59" ht="14.25" thickTop="1" x14ac:dyDescent="0.15">
      <c r="A289" s="476">
        <v>142</v>
      </c>
      <c r="B289" s="478"/>
      <c r="C289" s="479"/>
      <c r="D289" s="479"/>
      <c r="E289" s="479"/>
      <c r="F289" s="479"/>
      <c r="G289" s="479"/>
      <c r="H289" s="479"/>
      <c r="I289" s="479"/>
      <c r="J289" s="479"/>
      <c r="K289" s="479"/>
      <c r="L289" s="479"/>
      <c r="M289" s="480"/>
      <c r="N289" s="484"/>
      <c r="O289" s="485"/>
      <c r="P289" s="488" t="s">
        <v>25</v>
      </c>
      <c r="Q289" s="490"/>
      <c r="R289" s="491"/>
      <c r="S289" s="494" t="str">
        <f t="shared" ref="S289" si="140">IF(BV289="","県名")</f>
        <v>県名</v>
      </c>
      <c r="T289" s="495"/>
      <c r="U289" s="495"/>
      <c r="V289" s="495"/>
      <c r="W289" s="498" t="s">
        <v>32</v>
      </c>
      <c r="X289" s="498"/>
      <c r="Y289" s="498"/>
      <c r="Z289" s="498"/>
      <c r="AA289" s="498"/>
      <c r="AB289" s="500" t="s">
        <v>745</v>
      </c>
      <c r="AC289" s="501"/>
      <c r="AD289" s="501"/>
      <c r="AE289" s="501"/>
      <c r="AF289" s="501"/>
      <c r="AG289" s="502"/>
      <c r="AH289" s="505"/>
      <c r="AI289" s="506"/>
      <c r="AJ289" s="506"/>
      <c r="AK289" s="35" t="s">
        <v>25</v>
      </c>
      <c r="AL289" s="471"/>
      <c r="AM289" s="471"/>
      <c r="AN289" s="471"/>
      <c r="AO289" s="35" t="s">
        <v>25</v>
      </c>
      <c r="AP289" s="471"/>
      <c r="AQ289" s="471"/>
      <c r="AR289" s="472"/>
      <c r="AS289" s="18"/>
      <c r="AT289" s="19"/>
      <c r="AU289" s="19"/>
      <c r="AV289" s="19"/>
      <c r="AW289" s="19"/>
      <c r="AX289" s="19"/>
      <c r="AY289" s="19"/>
      <c r="AZ289" s="19"/>
      <c r="BA289" s="19"/>
      <c r="BB289" s="19"/>
      <c r="BC289" s="19"/>
      <c r="BD289" s="19"/>
      <c r="BE289" s="19"/>
      <c r="BF289" s="19"/>
      <c r="BG289" s="20"/>
    </row>
    <row r="290" spans="1:59" ht="14.25" thickBot="1" x14ac:dyDescent="0.2">
      <c r="A290" s="477"/>
      <c r="B290" s="481"/>
      <c r="C290" s="482"/>
      <c r="D290" s="482"/>
      <c r="E290" s="482"/>
      <c r="F290" s="482"/>
      <c r="G290" s="482"/>
      <c r="H290" s="482"/>
      <c r="I290" s="482"/>
      <c r="J290" s="482"/>
      <c r="K290" s="482"/>
      <c r="L290" s="482"/>
      <c r="M290" s="483"/>
      <c r="N290" s="486"/>
      <c r="O290" s="487"/>
      <c r="P290" s="489"/>
      <c r="Q290" s="492"/>
      <c r="R290" s="493"/>
      <c r="S290" s="496"/>
      <c r="T290" s="497"/>
      <c r="U290" s="497"/>
      <c r="V290" s="497"/>
      <c r="W290" s="499"/>
      <c r="X290" s="499"/>
      <c r="Y290" s="499"/>
      <c r="Z290" s="499"/>
      <c r="AA290" s="499"/>
      <c r="AB290" s="503"/>
      <c r="AC290" s="503"/>
      <c r="AD290" s="503"/>
      <c r="AE290" s="503"/>
      <c r="AF290" s="503"/>
      <c r="AG290" s="504"/>
      <c r="AH290" s="473"/>
      <c r="AI290" s="474"/>
      <c r="AJ290" s="474"/>
      <c r="AK290" s="36" t="s">
        <v>744</v>
      </c>
      <c r="AL290" s="474"/>
      <c r="AM290" s="474"/>
      <c r="AN290" s="474"/>
      <c r="AO290" s="36" t="s">
        <v>744</v>
      </c>
      <c r="AP290" s="474"/>
      <c r="AQ290" s="474"/>
      <c r="AR290" s="475"/>
      <c r="AS290" s="21"/>
      <c r="AT290" s="22"/>
      <c r="AU290" s="22"/>
      <c r="AV290" s="22"/>
      <c r="AW290" s="22"/>
      <c r="AX290" s="22"/>
      <c r="AY290" s="22"/>
      <c r="AZ290" s="22"/>
      <c r="BA290" s="22"/>
      <c r="BB290" s="22"/>
      <c r="BC290" s="22"/>
      <c r="BD290" s="22"/>
      <c r="BE290" s="22"/>
      <c r="BF290" s="22"/>
      <c r="BG290" s="23"/>
    </row>
    <row r="291" spans="1:59" ht="14.25" thickTop="1" x14ac:dyDescent="0.15">
      <c r="A291" s="476">
        <v>143</v>
      </c>
      <c r="B291" s="478"/>
      <c r="C291" s="479"/>
      <c r="D291" s="479"/>
      <c r="E291" s="479"/>
      <c r="F291" s="479"/>
      <c r="G291" s="479"/>
      <c r="H291" s="479"/>
      <c r="I291" s="479"/>
      <c r="J291" s="479"/>
      <c r="K291" s="479"/>
      <c r="L291" s="479"/>
      <c r="M291" s="480"/>
      <c r="N291" s="484"/>
      <c r="O291" s="485"/>
      <c r="P291" s="488" t="s">
        <v>25</v>
      </c>
      <c r="Q291" s="490"/>
      <c r="R291" s="491"/>
      <c r="S291" s="494" t="str">
        <f t="shared" ref="S291" si="141">IF(BV291="","県名")</f>
        <v>県名</v>
      </c>
      <c r="T291" s="495"/>
      <c r="U291" s="495"/>
      <c r="V291" s="495"/>
      <c r="W291" s="498" t="s">
        <v>32</v>
      </c>
      <c r="X291" s="498"/>
      <c r="Y291" s="498"/>
      <c r="Z291" s="498"/>
      <c r="AA291" s="498"/>
      <c r="AB291" s="500" t="s">
        <v>745</v>
      </c>
      <c r="AC291" s="501"/>
      <c r="AD291" s="501"/>
      <c r="AE291" s="501"/>
      <c r="AF291" s="501"/>
      <c r="AG291" s="502"/>
      <c r="AH291" s="505"/>
      <c r="AI291" s="506"/>
      <c r="AJ291" s="506"/>
      <c r="AK291" s="35" t="s">
        <v>25</v>
      </c>
      <c r="AL291" s="471"/>
      <c r="AM291" s="471"/>
      <c r="AN291" s="471"/>
      <c r="AO291" s="35" t="s">
        <v>25</v>
      </c>
      <c r="AP291" s="471"/>
      <c r="AQ291" s="471"/>
      <c r="AR291" s="472"/>
      <c r="AS291" s="12"/>
      <c r="AT291" s="13"/>
      <c r="AU291" s="13"/>
      <c r="AV291" s="13"/>
      <c r="AW291" s="13"/>
      <c r="AX291" s="13"/>
      <c r="AY291" s="13"/>
      <c r="AZ291" s="13"/>
      <c r="BA291" s="13"/>
      <c r="BB291" s="13"/>
      <c r="BC291" s="13"/>
      <c r="BD291" s="13"/>
      <c r="BE291" s="13"/>
      <c r="BF291" s="13"/>
      <c r="BG291" s="14"/>
    </row>
    <row r="292" spans="1:59" ht="14.25" thickBot="1" x14ac:dyDescent="0.2">
      <c r="A292" s="477"/>
      <c r="B292" s="481"/>
      <c r="C292" s="482"/>
      <c r="D292" s="482"/>
      <c r="E292" s="482"/>
      <c r="F292" s="482"/>
      <c r="G292" s="482"/>
      <c r="H292" s="482"/>
      <c r="I292" s="482"/>
      <c r="J292" s="482"/>
      <c r="K292" s="482"/>
      <c r="L292" s="482"/>
      <c r="M292" s="483"/>
      <c r="N292" s="486"/>
      <c r="O292" s="487"/>
      <c r="P292" s="489"/>
      <c r="Q292" s="492"/>
      <c r="R292" s="493"/>
      <c r="S292" s="496"/>
      <c r="T292" s="497"/>
      <c r="U292" s="497"/>
      <c r="V292" s="497"/>
      <c r="W292" s="499"/>
      <c r="X292" s="499"/>
      <c r="Y292" s="499"/>
      <c r="Z292" s="499"/>
      <c r="AA292" s="499"/>
      <c r="AB292" s="503"/>
      <c r="AC292" s="503"/>
      <c r="AD292" s="503"/>
      <c r="AE292" s="503"/>
      <c r="AF292" s="503"/>
      <c r="AG292" s="504"/>
      <c r="AH292" s="473"/>
      <c r="AI292" s="474"/>
      <c r="AJ292" s="474"/>
      <c r="AK292" s="36" t="s">
        <v>744</v>
      </c>
      <c r="AL292" s="474"/>
      <c r="AM292" s="474"/>
      <c r="AN292" s="474"/>
      <c r="AO292" s="36" t="s">
        <v>744</v>
      </c>
      <c r="AP292" s="474"/>
      <c r="AQ292" s="474"/>
      <c r="AR292" s="475"/>
      <c r="AS292" s="15"/>
      <c r="AT292" s="16"/>
      <c r="AU292" s="16"/>
      <c r="AV292" s="16"/>
      <c r="AW292" s="16"/>
      <c r="AX292" s="16"/>
      <c r="AY292" s="16"/>
      <c r="AZ292" s="16"/>
      <c r="BA292" s="16"/>
      <c r="BB292" s="16"/>
      <c r="BC292" s="16"/>
      <c r="BD292" s="16"/>
      <c r="BE292" s="16"/>
      <c r="BF292" s="16"/>
      <c r="BG292" s="17"/>
    </row>
    <row r="293" spans="1:59" ht="14.25" thickTop="1" x14ac:dyDescent="0.15">
      <c r="A293" s="476">
        <v>144</v>
      </c>
      <c r="B293" s="478"/>
      <c r="C293" s="479"/>
      <c r="D293" s="479"/>
      <c r="E293" s="479"/>
      <c r="F293" s="479"/>
      <c r="G293" s="479"/>
      <c r="H293" s="479"/>
      <c r="I293" s="479"/>
      <c r="J293" s="479"/>
      <c r="K293" s="479"/>
      <c r="L293" s="479"/>
      <c r="M293" s="480"/>
      <c r="N293" s="484"/>
      <c r="O293" s="485"/>
      <c r="P293" s="488" t="s">
        <v>25</v>
      </c>
      <c r="Q293" s="490"/>
      <c r="R293" s="491"/>
      <c r="S293" s="494" t="str">
        <f t="shared" ref="S293" si="142">IF(BV293="","県名")</f>
        <v>県名</v>
      </c>
      <c r="T293" s="495"/>
      <c r="U293" s="495"/>
      <c r="V293" s="495"/>
      <c r="W293" s="498" t="s">
        <v>32</v>
      </c>
      <c r="X293" s="498"/>
      <c r="Y293" s="498"/>
      <c r="Z293" s="498"/>
      <c r="AA293" s="498"/>
      <c r="AB293" s="500" t="s">
        <v>745</v>
      </c>
      <c r="AC293" s="501"/>
      <c r="AD293" s="501"/>
      <c r="AE293" s="501"/>
      <c r="AF293" s="501"/>
      <c r="AG293" s="502"/>
      <c r="AH293" s="505"/>
      <c r="AI293" s="506"/>
      <c r="AJ293" s="506"/>
      <c r="AK293" s="35" t="s">
        <v>25</v>
      </c>
      <c r="AL293" s="471"/>
      <c r="AM293" s="471"/>
      <c r="AN293" s="471"/>
      <c r="AO293" s="35" t="s">
        <v>25</v>
      </c>
      <c r="AP293" s="471"/>
      <c r="AQ293" s="471"/>
      <c r="AR293" s="472"/>
      <c r="AS293" s="18"/>
      <c r="AT293" s="19"/>
      <c r="AU293" s="19"/>
      <c r="AV293" s="19"/>
      <c r="AW293" s="19"/>
      <c r="AX293" s="19"/>
      <c r="AY293" s="19"/>
      <c r="AZ293" s="19"/>
      <c r="BA293" s="19"/>
      <c r="BB293" s="19"/>
      <c r="BC293" s="19"/>
      <c r="BD293" s="19"/>
      <c r="BE293" s="19"/>
      <c r="BF293" s="19"/>
      <c r="BG293" s="20"/>
    </row>
    <row r="294" spans="1:59" ht="14.25" thickBot="1" x14ac:dyDescent="0.2">
      <c r="A294" s="477"/>
      <c r="B294" s="481"/>
      <c r="C294" s="482"/>
      <c r="D294" s="482"/>
      <c r="E294" s="482"/>
      <c r="F294" s="482"/>
      <c r="G294" s="482"/>
      <c r="H294" s="482"/>
      <c r="I294" s="482"/>
      <c r="J294" s="482"/>
      <c r="K294" s="482"/>
      <c r="L294" s="482"/>
      <c r="M294" s="483"/>
      <c r="N294" s="486"/>
      <c r="O294" s="487"/>
      <c r="P294" s="489"/>
      <c r="Q294" s="492"/>
      <c r="R294" s="493"/>
      <c r="S294" s="496"/>
      <c r="T294" s="497"/>
      <c r="U294" s="497"/>
      <c r="V294" s="497"/>
      <c r="W294" s="499"/>
      <c r="X294" s="499"/>
      <c r="Y294" s="499"/>
      <c r="Z294" s="499"/>
      <c r="AA294" s="499"/>
      <c r="AB294" s="503"/>
      <c r="AC294" s="503"/>
      <c r="AD294" s="503"/>
      <c r="AE294" s="503"/>
      <c r="AF294" s="503"/>
      <c r="AG294" s="504"/>
      <c r="AH294" s="473"/>
      <c r="AI294" s="474"/>
      <c r="AJ294" s="474"/>
      <c r="AK294" s="36" t="s">
        <v>744</v>
      </c>
      <c r="AL294" s="474"/>
      <c r="AM294" s="474"/>
      <c r="AN294" s="474"/>
      <c r="AO294" s="36" t="s">
        <v>744</v>
      </c>
      <c r="AP294" s="474"/>
      <c r="AQ294" s="474"/>
      <c r="AR294" s="475"/>
      <c r="AS294" s="21"/>
      <c r="AT294" s="22"/>
      <c r="AU294" s="22"/>
      <c r="AV294" s="22"/>
      <c r="AW294" s="22"/>
      <c r="AX294" s="22"/>
      <c r="AY294" s="22"/>
      <c r="AZ294" s="22"/>
      <c r="BA294" s="22"/>
      <c r="BB294" s="22"/>
      <c r="BC294" s="22"/>
      <c r="BD294" s="22"/>
      <c r="BE294" s="22"/>
      <c r="BF294" s="22"/>
      <c r="BG294" s="23"/>
    </row>
    <row r="295" spans="1:59" ht="14.25" thickTop="1" x14ac:dyDescent="0.15">
      <c r="A295" s="476">
        <v>145</v>
      </c>
      <c r="B295" s="478"/>
      <c r="C295" s="479"/>
      <c r="D295" s="479"/>
      <c r="E295" s="479"/>
      <c r="F295" s="479"/>
      <c r="G295" s="479"/>
      <c r="H295" s="479"/>
      <c r="I295" s="479"/>
      <c r="J295" s="479"/>
      <c r="K295" s="479"/>
      <c r="L295" s="479"/>
      <c r="M295" s="480"/>
      <c r="N295" s="484"/>
      <c r="O295" s="485"/>
      <c r="P295" s="488" t="s">
        <v>25</v>
      </c>
      <c r="Q295" s="490"/>
      <c r="R295" s="491"/>
      <c r="S295" s="494" t="str">
        <f t="shared" ref="S295" si="143">IF(BV295="","県名")</f>
        <v>県名</v>
      </c>
      <c r="T295" s="495"/>
      <c r="U295" s="495"/>
      <c r="V295" s="495"/>
      <c r="W295" s="498" t="s">
        <v>32</v>
      </c>
      <c r="X295" s="498"/>
      <c r="Y295" s="498"/>
      <c r="Z295" s="498"/>
      <c r="AA295" s="498"/>
      <c r="AB295" s="500" t="s">
        <v>745</v>
      </c>
      <c r="AC295" s="501"/>
      <c r="AD295" s="501"/>
      <c r="AE295" s="501"/>
      <c r="AF295" s="501"/>
      <c r="AG295" s="502"/>
      <c r="AH295" s="505"/>
      <c r="AI295" s="506"/>
      <c r="AJ295" s="506"/>
      <c r="AK295" s="35" t="s">
        <v>25</v>
      </c>
      <c r="AL295" s="471"/>
      <c r="AM295" s="471"/>
      <c r="AN295" s="471"/>
      <c r="AO295" s="35" t="s">
        <v>25</v>
      </c>
      <c r="AP295" s="471"/>
      <c r="AQ295" s="471"/>
      <c r="AR295" s="472"/>
      <c r="AS295" s="18"/>
      <c r="AT295" s="19"/>
      <c r="AU295" s="19"/>
      <c r="AV295" s="19"/>
      <c r="AW295" s="19"/>
      <c r="AX295" s="19"/>
      <c r="AY295" s="19"/>
      <c r="AZ295" s="19"/>
      <c r="BA295" s="19"/>
      <c r="BB295" s="19"/>
      <c r="BC295" s="19"/>
      <c r="BD295" s="19"/>
      <c r="BE295" s="19"/>
      <c r="BF295" s="19"/>
      <c r="BG295" s="20"/>
    </row>
    <row r="296" spans="1:59" ht="14.25" thickBot="1" x14ac:dyDescent="0.2">
      <c r="A296" s="477"/>
      <c r="B296" s="481"/>
      <c r="C296" s="482"/>
      <c r="D296" s="482"/>
      <c r="E296" s="482"/>
      <c r="F296" s="482"/>
      <c r="G296" s="482"/>
      <c r="H296" s="482"/>
      <c r="I296" s="482"/>
      <c r="J296" s="482"/>
      <c r="K296" s="482"/>
      <c r="L296" s="482"/>
      <c r="M296" s="483"/>
      <c r="N296" s="486"/>
      <c r="O296" s="487"/>
      <c r="P296" s="489"/>
      <c r="Q296" s="492"/>
      <c r="R296" s="493"/>
      <c r="S296" s="496"/>
      <c r="T296" s="497"/>
      <c r="U296" s="497"/>
      <c r="V296" s="497"/>
      <c r="W296" s="499"/>
      <c r="X296" s="499"/>
      <c r="Y296" s="499"/>
      <c r="Z296" s="499"/>
      <c r="AA296" s="499"/>
      <c r="AB296" s="503"/>
      <c r="AC296" s="503"/>
      <c r="AD296" s="503"/>
      <c r="AE296" s="503"/>
      <c r="AF296" s="503"/>
      <c r="AG296" s="504"/>
      <c r="AH296" s="473"/>
      <c r="AI296" s="474"/>
      <c r="AJ296" s="474"/>
      <c r="AK296" s="36" t="s">
        <v>744</v>
      </c>
      <c r="AL296" s="474"/>
      <c r="AM296" s="474"/>
      <c r="AN296" s="474"/>
      <c r="AO296" s="36" t="s">
        <v>744</v>
      </c>
      <c r="AP296" s="474"/>
      <c r="AQ296" s="474"/>
      <c r="AR296" s="475"/>
      <c r="AS296" s="21"/>
      <c r="AT296" s="22"/>
      <c r="AU296" s="22"/>
      <c r="AV296" s="22"/>
      <c r="AW296" s="22"/>
      <c r="AX296" s="22"/>
      <c r="AY296" s="22"/>
      <c r="AZ296" s="22"/>
      <c r="BA296" s="22"/>
      <c r="BB296" s="22"/>
      <c r="BC296" s="22"/>
      <c r="BD296" s="22"/>
      <c r="BE296" s="22"/>
      <c r="BF296" s="22"/>
      <c r="BG296" s="23"/>
    </row>
    <row r="297" spans="1:59" ht="14.25" thickTop="1" x14ac:dyDescent="0.15">
      <c r="A297" s="476">
        <v>146</v>
      </c>
      <c r="B297" s="478"/>
      <c r="C297" s="479"/>
      <c r="D297" s="479"/>
      <c r="E297" s="479"/>
      <c r="F297" s="479"/>
      <c r="G297" s="479"/>
      <c r="H297" s="479"/>
      <c r="I297" s="479"/>
      <c r="J297" s="479"/>
      <c r="K297" s="479"/>
      <c r="L297" s="479"/>
      <c r="M297" s="480"/>
      <c r="N297" s="484"/>
      <c r="O297" s="485"/>
      <c r="P297" s="488" t="s">
        <v>25</v>
      </c>
      <c r="Q297" s="490"/>
      <c r="R297" s="491"/>
      <c r="S297" s="494" t="str">
        <f t="shared" ref="S297" si="144">IF(BV297="","県名")</f>
        <v>県名</v>
      </c>
      <c r="T297" s="495"/>
      <c r="U297" s="495"/>
      <c r="V297" s="495"/>
      <c r="W297" s="498" t="s">
        <v>32</v>
      </c>
      <c r="X297" s="498"/>
      <c r="Y297" s="498"/>
      <c r="Z297" s="498"/>
      <c r="AA297" s="498"/>
      <c r="AB297" s="500" t="s">
        <v>745</v>
      </c>
      <c r="AC297" s="501"/>
      <c r="AD297" s="501"/>
      <c r="AE297" s="501"/>
      <c r="AF297" s="501"/>
      <c r="AG297" s="502"/>
      <c r="AH297" s="505"/>
      <c r="AI297" s="506"/>
      <c r="AJ297" s="506"/>
      <c r="AK297" s="35" t="s">
        <v>25</v>
      </c>
      <c r="AL297" s="471"/>
      <c r="AM297" s="471"/>
      <c r="AN297" s="471"/>
      <c r="AO297" s="35" t="s">
        <v>25</v>
      </c>
      <c r="AP297" s="471"/>
      <c r="AQ297" s="471"/>
      <c r="AR297" s="472"/>
      <c r="AS297" s="12"/>
      <c r="AT297" s="13"/>
      <c r="AU297" s="13"/>
      <c r="AV297" s="13"/>
      <c r="AW297" s="13"/>
      <c r="AX297" s="13"/>
      <c r="AY297" s="13"/>
      <c r="AZ297" s="13"/>
      <c r="BA297" s="13"/>
      <c r="BB297" s="13"/>
      <c r="BC297" s="13"/>
      <c r="BD297" s="13"/>
      <c r="BE297" s="13"/>
      <c r="BF297" s="13"/>
      <c r="BG297" s="14"/>
    </row>
    <row r="298" spans="1:59" ht="14.25" thickBot="1" x14ac:dyDescent="0.2">
      <c r="A298" s="477"/>
      <c r="B298" s="481"/>
      <c r="C298" s="482"/>
      <c r="D298" s="482"/>
      <c r="E298" s="482"/>
      <c r="F298" s="482"/>
      <c r="G298" s="482"/>
      <c r="H298" s="482"/>
      <c r="I298" s="482"/>
      <c r="J298" s="482"/>
      <c r="K298" s="482"/>
      <c r="L298" s="482"/>
      <c r="M298" s="483"/>
      <c r="N298" s="486"/>
      <c r="O298" s="487"/>
      <c r="P298" s="489"/>
      <c r="Q298" s="492"/>
      <c r="R298" s="493"/>
      <c r="S298" s="496"/>
      <c r="T298" s="497"/>
      <c r="U298" s="497"/>
      <c r="V298" s="497"/>
      <c r="W298" s="499"/>
      <c r="X298" s="499"/>
      <c r="Y298" s="499"/>
      <c r="Z298" s="499"/>
      <c r="AA298" s="499"/>
      <c r="AB298" s="503"/>
      <c r="AC298" s="503"/>
      <c r="AD298" s="503"/>
      <c r="AE298" s="503"/>
      <c r="AF298" s="503"/>
      <c r="AG298" s="504"/>
      <c r="AH298" s="473"/>
      <c r="AI298" s="474"/>
      <c r="AJ298" s="474"/>
      <c r="AK298" s="36" t="s">
        <v>744</v>
      </c>
      <c r="AL298" s="474"/>
      <c r="AM298" s="474"/>
      <c r="AN298" s="474"/>
      <c r="AO298" s="36" t="s">
        <v>744</v>
      </c>
      <c r="AP298" s="474"/>
      <c r="AQ298" s="474"/>
      <c r="AR298" s="475"/>
      <c r="AS298" s="15"/>
      <c r="AT298" s="16"/>
      <c r="AU298" s="16"/>
      <c r="AV298" s="16"/>
      <c r="AW298" s="16"/>
      <c r="AX298" s="16"/>
      <c r="AY298" s="16"/>
      <c r="AZ298" s="16"/>
      <c r="BA298" s="16"/>
      <c r="BB298" s="16"/>
      <c r="BC298" s="16"/>
      <c r="BD298" s="16"/>
      <c r="BE298" s="16"/>
      <c r="BF298" s="16"/>
      <c r="BG298" s="17"/>
    </row>
    <row r="299" spans="1:59" ht="14.25" thickTop="1" x14ac:dyDescent="0.15">
      <c r="A299" s="476">
        <v>147</v>
      </c>
      <c r="B299" s="478"/>
      <c r="C299" s="479"/>
      <c r="D299" s="479"/>
      <c r="E299" s="479"/>
      <c r="F299" s="479"/>
      <c r="G299" s="479"/>
      <c r="H299" s="479"/>
      <c r="I299" s="479"/>
      <c r="J299" s="479"/>
      <c r="K299" s="479"/>
      <c r="L299" s="479"/>
      <c r="M299" s="480"/>
      <c r="N299" s="484"/>
      <c r="O299" s="485"/>
      <c r="P299" s="488" t="s">
        <v>25</v>
      </c>
      <c r="Q299" s="490"/>
      <c r="R299" s="491"/>
      <c r="S299" s="494" t="str">
        <f t="shared" ref="S299" si="145">IF(BV299="","県名")</f>
        <v>県名</v>
      </c>
      <c r="T299" s="495"/>
      <c r="U299" s="495"/>
      <c r="V299" s="495"/>
      <c r="W299" s="498" t="s">
        <v>32</v>
      </c>
      <c r="X299" s="498"/>
      <c r="Y299" s="498"/>
      <c r="Z299" s="498"/>
      <c r="AA299" s="498"/>
      <c r="AB299" s="500" t="s">
        <v>745</v>
      </c>
      <c r="AC299" s="501"/>
      <c r="AD299" s="501"/>
      <c r="AE299" s="501"/>
      <c r="AF299" s="501"/>
      <c r="AG299" s="502"/>
      <c r="AH299" s="505"/>
      <c r="AI299" s="506"/>
      <c r="AJ299" s="506"/>
      <c r="AK299" s="35" t="s">
        <v>25</v>
      </c>
      <c r="AL299" s="471"/>
      <c r="AM299" s="471"/>
      <c r="AN299" s="471"/>
      <c r="AO299" s="35" t="s">
        <v>25</v>
      </c>
      <c r="AP299" s="471"/>
      <c r="AQ299" s="471"/>
      <c r="AR299" s="472"/>
      <c r="AS299" s="18"/>
      <c r="AT299" s="19"/>
      <c r="AU299" s="19"/>
      <c r="AV299" s="19"/>
      <c r="AW299" s="19"/>
      <c r="AX299" s="19"/>
      <c r="AY299" s="19"/>
      <c r="AZ299" s="19"/>
      <c r="BA299" s="19"/>
      <c r="BB299" s="19"/>
      <c r="BC299" s="19"/>
      <c r="BD299" s="19"/>
      <c r="BE299" s="19"/>
      <c r="BF299" s="19"/>
      <c r="BG299" s="20"/>
    </row>
    <row r="300" spans="1:59" ht="14.25" thickBot="1" x14ac:dyDescent="0.2">
      <c r="A300" s="477"/>
      <c r="B300" s="481"/>
      <c r="C300" s="482"/>
      <c r="D300" s="482"/>
      <c r="E300" s="482"/>
      <c r="F300" s="482"/>
      <c r="G300" s="482"/>
      <c r="H300" s="482"/>
      <c r="I300" s="482"/>
      <c r="J300" s="482"/>
      <c r="K300" s="482"/>
      <c r="L300" s="482"/>
      <c r="M300" s="483"/>
      <c r="N300" s="486"/>
      <c r="O300" s="487"/>
      <c r="P300" s="489"/>
      <c r="Q300" s="492"/>
      <c r="R300" s="493"/>
      <c r="S300" s="496"/>
      <c r="T300" s="497"/>
      <c r="U300" s="497"/>
      <c r="V300" s="497"/>
      <c r="W300" s="499"/>
      <c r="X300" s="499"/>
      <c r="Y300" s="499"/>
      <c r="Z300" s="499"/>
      <c r="AA300" s="499"/>
      <c r="AB300" s="503"/>
      <c r="AC300" s="503"/>
      <c r="AD300" s="503"/>
      <c r="AE300" s="503"/>
      <c r="AF300" s="503"/>
      <c r="AG300" s="504"/>
      <c r="AH300" s="473"/>
      <c r="AI300" s="474"/>
      <c r="AJ300" s="474"/>
      <c r="AK300" s="36" t="s">
        <v>744</v>
      </c>
      <c r="AL300" s="474"/>
      <c r="AM300" s="474"/>
      <c r="AN300" s="474"/>
      <c r="AO300" s="36" t="s">
        <v>744</v>
      </c>
      <c r="AP300" s="474"/>
      <c r="AQ300" s="474"/>
      <c r="AR300" s="475"/>
      <c r="AS300" s="21"/>
      <c r="AT300" s="22"/>
      <c r="AU300" s="22"/>
      <c r="AV300" s="22"/>
      <c r="AW300" s="22"/>
      <c r="AX300" s="22"/>
      <c r="AY300" s="22"/>
      <c r="AZ300" s="22"/>
      <c r="BA300" s="22"/>
      <c r="BB300" s="22"/>
      <c r="BC300" s="22"/>
      <c r="BD300" s="22"/>
      <c r="BE300" s="22"/>
      <c r="BF300" s="22"/>
      <c r="BG300" s="23"/>
    </row>
    <row r="301" spans="1:59" ht="14.25" thickTop="1" x14ac:dyDescent="0.15">
      <c r="A301" s="476">
        <v>148</v>
      </c>
      <c r="B301" s="478"/>
      <c r="C301" s="479"/>
      <c r="D301" s="479"/>
      <c r="E301" s="479"/>
      <c r="F301" s="479"/>
      <c r="G301" s="479"/>
      <c r="H301" s="479"/>
      <c r="I301" s="479"/>
      <c r="J301" s="479"/>
      <c r="K301" s="479"/>
      <c r="L301" s="479"/>
      <c r="M301" s="480"/>
      <c r="N301" s="484"/>
      <c r="O301" s="485"/>
      <c r="P301" s="488" t="s">
        <v>25</v>
      </c>
      <c r="Q301" s="490"/>
      <c r="R301" s="491"/>
      <c r="S301" s="494" t="str">
        <f t="shared" ref="S301" si="146">IF(BV301="","県名")</f>
        <v>県名</v>
      </c>
      <c r="T301" s="495"/>
      <c r="U301" s="495"/>
      <c r="V301" s="495"/>
      <c r="W301" s="498" t="s">
        <v>32</v>
      </c>
      <c r="X301" s="498"/>
      <c r="Y301" s="498"/>
      <c r="Z301" s="498"/>
      <c r="AA301" s="498"/>
      <c r="AB301" s="500" t="s">
        <v>745</v>
      </c>
      <c r="AC301" s="501"/>
      <c r="AD301" s="501"/>
      <c r="AE301" s="501"/>
      <c r="AF301" s="501"/>
      <c r="AG301" s="502"/>
      <c r="AH301" s="505"/>
      <c r="AI301" s="506"/>
      <c r="AJ301" s="506"/>
      <c r="AK301" s="35" t="s">
        <v>25</v>
      </c>
      <c r="AL301" s="471"/>
      <c r="AM301" s="471"/>
      <c r="AN301" s="471"/>
      <c r="AO301" s="35" t="s">
        <v>25</v>
      </c>
      <c r="AP301" s="471"/>
      <c r="AQ301" s="471"/>
      <c r="AR301" s="472"/>
      <c r="AS301" s="12"/>
      <c r="AT301" s="13"/>
      <c r="AU301" s="13"/>
      <c r="AV301" s="13"/>
      <c r="AW301" s="13"/>
      <c r="AX301" s="13"/>
      <c r="AY301" s="13"/>
      <c r="AZ301" s="13"/>
      <c r="BA301" s="13"/>
      <c r="BB301" s="13"/>
      <c r="BC301" s="13"/>
      <c r="BD301" s="13"/>
      <c r="BE301" s="13"/>
      <c r="BF301" s="13"/>
      <c r="BG301" s="14"/>
    </row>
    <row r="302" spans="1:59" ht="14.25" thickBot="1" x14ac:dyDescent="0.2">
      <c r="A302" s="477"/>
      <c r="B302" s="481"/>
      <c r="C302" s="482"/>
      <c r="D302" s="482"/>
      <c r="E302" s="482"/>
      <c r="F302" s="482"/>
      <c r="G302" s="482"/>
      <c r="H302" s="482"/>
      <c r="I302" s="482"/>
      <c r="J302" s="482"/>
      <c r="K302" s="482"/>
      <c r="L302" s="482"/>
      <c r="M302" s="483"/>
      <c r="N302" s="486"/>
      <c r="O302" s="487"/>
      <c r="P302" s="489"/>
      <c r="Q302" s="492"/>
      <c r="R302" s="493"/>
      <c r="S302" s="496"/>
      <c r="T302" s="497"/>
      <c r="U302" s="497"/>
      <c r="V302" s="497"/>
      <c r="W302" s="499"/>
      <c r="X302" s="499"/>
      <c r="Y302" s="499"/>
      <c r="Z302" s="499"/>
      <c r="AA302" s="499"/>
      <c r="AB302" s="503"/>
      <c r="AC302" s="503"/>
      <c r="AD302" s="503"/>
      <c r="AE302" s="503"/>
      <c r="AF302" s="503"/>
      <c r="AG302" s="504"/>
      <c r="AH302" s="473"/>
      <c r="AI302" s="474"/>
      <c r="AJ302" s="474"/>
      <c r="AK302" s="36" t="s">
        <v>744</v>
      </c>
      <c r="AL302" s="474"/>
      <c r="AM302" s="474"/>
      <c r="AN302" s="474"/>
      <c r="AO302" s="36" t="s">
        <v>744</v>
      </c>
      <c r="AP302" s="474"/>
      <c r="AQ302" s="474"/>
      <c r="AR302" s="475"/>
      <c r="AS302" s="15"/>
      <c r="AT302" s="16"/>
      <c r="AU302" s="16"/>
      <c r="AV302" s="16"/>
      <c r="AW302" s="16"/>
      <c r="AX302" s="16"/>
      <c r="AY302" s="16"/>
      <c r="AZ302" s="16"/>
      <c r="BA302" s="16"/>
      <c r="BB302" s="16"/>
      <c r="BC302" s="16"/>
      <c r="BD302" s="16"/>
      <c r="BE302" s="16"/>
      <c r="BF302" s="16"/>
      <c r="BG302" s="17"/>
    </row>
    <row r="303" spans="1:59" ht="14.25" thickTop="1" x14ac:dyDescent="0.15">
      <c r="A303" s="476">
        <v>149</v>
      </c>
      <c r="B303" s="478"/>
      <c r="C303" s="479"/>
      <c r="D303" s="479"/>
      <c r="E303" s="479"/>
      <c r="F303" s="479"/>
      <c r="G303" s="479"/>
      <c r="H303" s="479"/>
      <c r="I303" s="479"/>
      <c r="J303" s="479"/>
      <c r="K303" s="479"/>
      <c r="L303" s="479"/>
      <c r="M303" s="480"/>
      <c r="N303" s="484"/>
      <c r="O303" s="485"/>
      <c r="P303" s="488" t="s">
        <v>25</v>
      </c>
      <c r="Q303" s="490"/>
      <c r="R303" s="491"/>
      <c r="S303" s="494" t="str">
        <f t="shared" ref="S303" si="147">IF(BV303="","県名")</f>
        <v>県名</v>
      </c>
      <c r="T303" s="495"/>
      <c r="U303" s="495"/>
      <c r="V303" s="495"/>
      <c r="W303" s="498" t="s">
        <v>32</v>
      </c>
      <c r="X303" s="498"/>
      <c r="Y303" s="498"/>
      <c r="Z303" s="498"/>
      <c r="AA303" s="498"/>
      <c r="AB303" s="500" t="s">
        <v>745</v>
      </c>
      <c r="AC303" s="501"/>
      <c r="AD303" s="501"/>
      <c r="AE303" s="501"/>
      <c r="AF303" s="501"/>
      <c r="AG303" s="502"/>
      <c r="AH303" s="505"/>
      <c r="AI303" s="506"/>
      <c r="AJ303" s="506"/>
      <c r="AK303" s="35" t="s">
        <v>25</v>
      </c>
      <c r="AL303" s="471"/>
      <c r="AM303" s="471"/>
      <c r="AN303" s="471"/>
      <c r="AO303" s="35" t="s">
        <v>25</v>
      </c>
      <c r="AP303" s="471"/>
      <c r="AQ303" s="471"/>
      <c r="AR303" s="472"/>
      <c r="AS303" s="18"/>
      <c r="AT303" s="19"/>
      <c r="AU303" s="19"/>
      <c r="AV303" s="19"/>
      <c r="AW303" s="19"/>
      <c r="AX303" s="19"/>
      <c r="AY303" s="19"/>
      <c r="AZ303" s="19"/>
      <c r="BA303" s="19"/>
      <c r="BB303" s="19"/>
      <c r="BC303" s="19"/>
      <c r="BD303" s="19"/>
      <c r="BE303" s="19"/>
      <c r="BF303" s="19"/>
      <c r="BG303" s="20"/>
    </row>
    <row r="304" spans="1:59" ht="14.25" thickBot="1" x14ac:dyDescent="0.2">
      <c r="A304" s="477"/>
      <c r="B304" s="481"/>
      <c r="C304" s="482"/>
      <c r="D304" s="482"/>
      <c r="E304" s="482"/>
      <c r="F304" s="482"/>
      <c r="G304" s="482"/>
      <c r="H304" s="482"/>
      <c r="I304" s="482"/>
      <c r="J304" s="482"/>
      <c r="K304" s="482"/>
      <c r="L304" s="482"/>
      <c r="M304" s="483"/>
      <c r="N304" s="486"/>
      <c r="O304" s="487"/>
      <c r="P304" s="489"/>
      <c r="Q304" s="492"/>
      <c r="R304" s="493"/>
      <c r="S304" s="496"/>
      <c r="T304" s="497"/>
      <c r="U304" s="497"/>
      <c r="V304" s="497"/>
      <c r="W304" s="499"/>
      <c r="X304" s="499"/>
      <c r="Y304" s="499"/>
      <c r="Z304" s="499"/>
      <c r="AA304" s="499"/>
      <c r="AB304" s="503"/>
      <c r="AC304" s="503"/>
      <c r="AD304" s="503"/>
      <c r="AE304" s="503"/>
      <c r="AF304" s="503"/>
      <c r="AG304" s="504"/>
      <c r="AH304" s="473"/>
      <c r="AI304" s="474"/>
      <c r="AJ304" s="474"/>
      <c r="AK304" s="36" t="s">
        <v>744</v>
      </c>
      <c r="AL304" s="474"/>
      <c r="AM304" s="474"/>
      <c r="AN304" s="474"/>
      <c r="AO304" s="36" t="s">
        <v>744</v>
      </c>
      <c r="AP304" s="474"/>
      <c r="AQ304" s="474"/>
      <c r="AR304" s="475"/>
      <c r="AS304" s="21"/>
      <c r="AT304" s="22"/>
      <c r="AU304" s="22"/>
      <c r="AV304" s="22"/>
      <c r="AW304" s="22"/>
      <c r="AX304" s="22"/>
      <c r="AY304" s="22"/>
      <c r="AZ304" s="22"/>
      <c r="BA304" s="22"/>
      <c r="BB304" s="22"/>
      <c r="BC304" s="22"/>
      <c r="BD304" s="22"/>
      <c r="BE304" s="22"/>
      <c r="BF304" s="22"/>
      <c r="BG304" s="23"/>
    </row>
    <row r="305" spans="1:59" ht="14.25" thickTop="1" x14ac:dyDescent="0.15">
      <c r="A305" s="476">
        <v>150</v>
      </c>
      <c r="B305" s="478"/>
      <c r="C305" s="479"/>
      <c r="D305" s="479"/>
      <c r="E305" s="479"/>
      <c r="F305" s="479"/>
      <c r="G305" s="479"/>
      <c r="H305" s="479"/>
      <c r="I305" s="479"/>
      <c r="J305" s="479"/>
      <c r="K305" s="479"/>
      <c r="L305" s="479"/>
      <c r="M305" s="480"/>
      <c r="N305" s="484"/>
      <c r="O305" s="485"/>
      <c r="P305" s="488" t="s">
        <v>25</v>
      </c>
      <c r="Q305" s="490"/>
      <c r="R305" s="491"/>
      <c r="S305" s="494" t="str">
        <f t="shared" ref="S305" si="148">IF(BV305="","県名")</f>
        <v>県名</v>
      </c>
      <c r="T305" s="495"/>
      <c r="U305" s="495"/>
      <c r="V305" s="495"/>
      <c r="W305" s="498" t="s">
        <v>32</v>
      </c>
      <c r="X305" s="498"/>
      <c r="Y305" s="498"/>
      <c r="Z305" s="498"/>
      <c r="AA305" s="498"/>
      <c r="AB305" s="500" t="s">
        <v>745</v>
      </c>
      <c r="AC305" s="501"/>
      <c r="AD305" s="501"/>
      <c r="AE305" s="501"/>
      <c r="AF305" s="501"/>
      <c r="AG305" s="502"/>
      <c r="AH305" s="505"/>
      <c r="AI305" s="506"/>
      <c r="AJ305" s="506"/>
      <c r="AK305" s="35" t="s">
        <v>25</v>
      </c>
      <c r="AL305" s="471"/>
      <c r="AM305" s="471"/>
      <c r="AN305" s="471"/>
      <c r="AO305" s="35" t="s">
        <v>25</v>
      </c>
      <c r="AP305" s="471"/>
      <c r="AQ305" s="471"/>
      <c r="AR305" s="472"/>
      <c r="AS305" s="12"/>
      <c r="AT305" s="13"/>
      <c r="AU305" s="13"/>
      <c r="AV305" s="13"/>
      <c r="AW305" s="13"/>
      <c r="AX305" s="13"/>
      <c r="AY305" s="13"/>
      <c r="AZ305" s="13"/>
      <c r="BA305" s="13"/>
      <c r="BB305" s="13"/>
      <c r="BC305" s="13"/>
      <c r="BD305" s="13"/>
      <c r="BE305" s="13"/>
      <c r="BF305" s="13"/>
      <c r="BG305" s="14"/>
    </row>
    <row r="306" spans="1:59" ht="14.25" thickBot="1" x14ac:dyDescent="0.2">
      <c r="A306" s="477"/>
      <c r="B306" s="481"/>
      <c r="C306" s="482"/>
      <c r="D306" s="482"/>
      <c r="E306" s="482"/>
      <c r="F306" s="482"/>
      <c r="G306" s="482"/>
      <c r="H306" s="482"/>
      <c r="I306" s="482"/>
      <c r="J306" s="482"/>
      <c r="K306" s="482"/>
      <c r="L306" s="482"/>
      <c r="M306" s="483"/>
      <c r="N306" s="486"/>
      <c r="O306" s="487"/>
      <c r="P306" s="489"/>
      <c r="Q306" s="492"/>
      <c r="R306" s="493"/>
      <c r="S306" s="496"/>
      <c r="T306" s="497"/>
      <c r="U306" s="497"/>
      <c r="V306" s="497"/>
      <c r="W306" s="499"/>
      <c r="X306" s="499"/>
      <c r="Y306" s="499"/>
      <c r="Z306" s="499"/>
      <c r="AA306" s="499"/>
      <c r="AB306" s="503"/>
      <c r="AC306" s="503"/>
      <c r="AD306" s="503"/>
      <c r="AE306" s="503"/>
      <c r="AF306" s="503"/>
      <c r="AG306" s="504"/>
      <c r="AH306" s="473"/>
      <c r="AI306" s="474"/>
      <c r="AJ306" s="474"/>
      <c r="AK306" s="36" t="s">
        <v>744</v>
      </c>
      <c r="AL306" s="474"/>
      <c r="AM306" s="474"/>
      <c r="AN306" s="474"/>
      <c r="AO306" s="36" t="s">
        <v>744</v>
      </c>
      <c r="AP306" s="474"/>
      <c r="AQ306" s="474"/>
      <c r="AR306" s="475"/>
      <c r="AS306" s="15"/>
      <c r="AT306" s="16"/>
      <c r="AU306" s="16"/>
      <c r="AV306" s="16"/>
      <c r="AW306" s="16"/>
      <c r="AX306" s="16"/>
      <c r="AY306" s="16"/>
      <c r="AZ306" s="16"/>
      <c r="BA306" s="16"/>
      <c r="BB306" s="16"/>
      <c r="BC306" s="16"/>
      <c r="BD306" s="16"/>
      <c r="BE306" s="16"/>
      <c r="BF306" s="16"/>
      <c r="BG306" s="17"/>
    </row>
    <row r="307" spans="1:59" ht="14.25" thickTop="1" x14ac:dyDescent="0.15">
      <c r="A307" s="476">
        <v>151</v>
      </c>
      <c r="B307" s="478"/>
      <c r="C307" s="479"/>
      <c r="D307" s="479"/>
      <c r="E307" s="479"/>
      <c r="F307" s="479"/>
      <c r="G307" s="479"/>
      <c r="H307" s="479"/>
      <c r="I307" s="479"/>
      <c r="J307" s="479"/>
      <c r="K307" s="479"/>
      <c r="L307" s="479"/>
      <c r="M307" s="480"/>
      <c r="N307" s="484"/>
      <c r="O307" s="485"/>
      <c r="P307" s="488" t="s">
        <v>25</v>
      </c>
      <c r="Q307" s="490"/>
      <c r="R307" s="491"/>
      <c r="S307" s="494" t="str">
        <f t="shared" ref="S307" si="149">IF(BV307="","県名")</f>
        <v>県名</v>
      </c>
      <c r="T307" s="495"/>
      <c r="U307" s="495"/>
      <c r="V307" s="495"/>
      <c r="W307" s="498" t="s">
        <v>32</v>
      </c>
      <c r="X307" s="498"/>
      <c r="Y307" s="498"/>
      <c r="Z307" s="498"/>
      <c r="AA307" s="498"/>
      <c r="AB307" s="500" t="s">
        <v>745</v>
      </c>
      <c r="AC307" s="501"/>
      <c r="AD307" s="501"/>
      <c r="AE307" s="501"/>
      <c r="AF307" s="501"/>
      <c r="AG307" s="502"/>
      <c r="AH307" s="505"/>
      <c r="AI307" s="506"/>
      <c r="AJ307" s="506"/>
      <c r="AK307" s="35" t="s">
        <v>25</v>
      </c>
      <c r="AL307" s="471"/>
      <c r="AM307" s="471"/>
      <c r="AN307" s="471"/>
      <c r="AO307" s="35" t="s">
        <v>25</v>
      </c>
      <c r="AP307" s="471"/>
      <c r="AQ307" s="471"/>
      <c r="AR307" s="472"/>
      <c r="AS307" s="18"/>
      <c r="AT307" s="19"/>
      <c r="AU307" s="19"/>
      <c r="AV307" s="19"/>
      <c r="AW307" s="19"/>
      <c r="AX307" s="19"/>
      <c r="AY307" s="19"/>
      <c r="AZ307" s="19"/>
      <c r="BA307" s="19"/>
      <c r="BB307" s="19"/>
      <c r="BC307" s="19"/>
      <c r="BD307" s="19"/>
      <c r="BE307" s="19"/>
      <c r="BF307" s="19"/>
      <c r="BG307" s="20"/>
    </row>
    <row r="308" spans="1:59" ht="14.25" thickBot="1" x14ac:dyDescent="0.2">
      <c r="A308" s="477"/>
      <c r="B308" s="481"/>
      <c r="C308" s="482"/>
      <c r="D308" s="482"/>
      <c r="E308" s="482"/>
      <c r="F308" s="482"/>
      <c r="G308" s="482"/>
      <c r="H308" s="482"/>
      <c r="I308" s="482"/>
      <c r="J308" s="482"/>
      <c r="K308" s="482"/>
      <c r="L308" s="482"/>
      <c r="M308" s="483"/>
      <c r="N308" s="486"/>
      <c r="O308" s="487"/>
      <c r="P308" s="489"/>
      <c r="Q308" s="492"/>
      <c r="R308" s="493"/>
      <c r="S308" s="496"/>
      <c r="T308" s="497"/>
      <c r="U308" s="497"/>
      <c r="V308" s="497"/>
      <c r="W308" s="499"/>
      <c r="X308" s="499"/>
      <c r="Y308" s="499"/>
      <c r="Z308" s="499"/>
      <c r="AA308" s="499"/>
      <c r="AB308" s="503"/>
      <c r="AC308" s="503"/>
      <c r="AD308" s="503"/>
      <c r="AE308" s="503"/>
      <c r="AF308" s="503"/>
      <c r="AG308" s="504"/>
      <c r="AH308" s="473"/>
      <c r="AI308" s="474"/>
      <c r="AJ308" s="474"/>
      <c r="AK308" s="36" t="s">
        <v>744</v>
      </c>
      <c r="AL308" s="474"/>
      <c r="AM308" s="474"/>
      <c r="AN308" s="474"/>
      <c r="AO308" s="36" t="s">
        <v>744</v>
      </c>
      <c r="AP308" s="474"/>
      <c r="AQ308" s="474"/>
      <c r="AR308" s="475"/>
      <c r="AS308" s="21"/>
      <c r="AT308" s="22"/>
      <c r="AU308" s="22"/>
      <c r="AV308" s="22"/>
      <c r="AW308" s="22"/>
      <c r="AX308" s="22"/>
      <c r="AY308" s="22"/>
      <c r="AZ308" s="22"/>
      <c r="BA308" s="22"/>
      <c r="BB308" s="22"/>
      <c r="BC308" s="22"/>
      <c r="BD308" s="22"/>
      <c r="BE308" s="22"/>
      <c r="BF308" s="22"/>
      <c r="BG308" s="23"/>
    </row>
    <row r="309" spans="1:59" ht="14.25" thickTop="1" x14ac:dyDescent="0.15">
      <c r="A309" s="476">
        <v>152</v>
      </c>
      <c r="B309" s="478"/>
      <c r="C309" s="479"/>
      <c r="D309" s="479"/>
      <c r="E309" s="479"/>
      <c r="F309" s="479"/>
      <c r="G309" s="479"/>
      <c r="H309" s="479"/>
      <c r="I309" s="479"/>
      <c r="J309" s="479"/>
      <c r="K309" s="479"/>
      <c r="L309" s="479"/>
      <c r="M309" s="480"/>
      <c r="N309" s="484"/>
      <c r="O309" s="485"/>
      <c r="P309" s="488" t="s">
        <v>25</v>
      </c>
      <c r="Q309" s="490"/>
      <c r="R309" s="491"/>
      <c r="S309" s="494" t="str">
        <f t="shared" ref="S309" si="150">IF(BV309="","県名")</f>
        <v>県名</v>
      </c>
      <c r="T309" s="495"/>
      <c r="U309" s="495"/>
      <c r="V309" s="495"/>
      <c r="W309" s="498" t="s">
        <v>32</v>
      </c>
      <c r="X309" s="498"/>
      <c r="Y309" s="498"/>
      <c r="Z309" s="498"/>
      <c r="AA309" s="498"/>
      <c r="AB309" s="500" t="s">
        <v>745</v>
      </c>
      <c r="AC309" s="501"/>
      <c r="AD309" s="501"/>
      <c r="AE309" s="501"/>
      <c r="AF309" s="501"/>
      <c r="AG309" s="502"/>
      <c r="AH309" s="505"/>
      <c r="AI309" s="506"/>
      <c r="AJ309" s="506"/>
      <c r="AK309" s="35" t="s">
        <v>25</v>
      </c>
      <c r="AL309" s="471"/>
      <c r="AM309" s="471"/>
      <c r="AN309" s="471"/>
      <c r="AO309" s="35" t="s">
        <v>25</v>
      </c>
      <c r="AP309" s="471"/>
      <c r="AQ309" s="471"/>
      <c r="AR309" s="472"/>
      <c r="AS309" s="12"/>
      <c r="AT309" s="13"/>
      <c r="AU309" s="13"/>
      <c r="AV309" s="13"/>
      <c r="AW309" s="13"/>
      <c r="AX309" s="13"/>
      <c r="AY309" s="13"/>
      <c r="AZ309" s="13"/>
      <c r="BA309" s="13"/>
      <c r="BB309" s="13"/>
      <c r="BC309" s="13"/>
      <c r="BD309" s="13"/>
      <c r="BE309" s="13"/>
      <c r="BF309" s="13"/>
      <c r="BG309" s="14"/>
    </row>
    <row r="310" spans="1:59" ht="14.25" thickBot="1" x14ac:dyDescent="0.2">
      <c r="A310" s="477"/>
      <c r="B310" s="481"/>
      <c r="C310" s="482"/>
      <c r="D310" s="482"/>
      <c r="E310" s="482"/>
      <c r="F310" s="482"/>
      <c r="G310" s="482"/>
      <c r="H310" s="482"/>
      <c r="I310" s="482"/>
      <c r="J310" s="482"/>
      <c r="K310" s="482"/>
      <c r="L310" s="482"/>
      <c r="M310" s="483"/>
      <c r="N310" s="486"/>
      <c r="O310" s="487"/>
      <c r="P310" s="489"/>
      <c r="Q310" s="492"/>
      <c r="R310" s="493"/>
      <c r="S310" s="496"/>
      <c r="T310" s="497"/>
      <c r="U310" s="497"/>
      <c r="V310" s="497"/>
      <c r="W310" s="499"/>
      <c r="X310" s="499"/>
      <c r="Y310" s="499"/>
      <c r="Z310" s="499"/>
      <c r="AA310" s="499"/>
      <c r="AB310" s="503"/>
      <c r="AC310" s="503"/>
      <c r="AD310" s="503"/>
      <c r="AE310" s="503"/>
      <c r="AF310" s="503"/>
      <c r="AG310" s="504"/>
      <c r="AH310" s="473"/>
      <c r="AI310" s="474"/>
      <c r="AJ310" s="474"/>
      <c r="AK310" s="36" t="s">
        <v>744</v>
      </c>
      <c r="AL310" s="474"/>
      <c r="AM310" s="474"/>
      <c r="AN310" s="474"/>
      <c r="AO310" s="36" t="s">
        <v>744</v>
      </c>
      <c r="AP310" s="474"/>
      <c r="AQ310" s="474"/>
      <c r="AR310" s="475"/>
      <c r="AS310" s="15"/>
      <c r="AT310" s="16"/>
      <c r="AU310" s="16"/>
      <c r="AV310" s="16"/>
      <c r="AW310" s="16"/>
      <c r="AX310" s="16"/>
      <c r="AY310" s="16"/>
      <c r="AZ310" s="16"/>
      <c r="BA310" s="16"/>
      <c r="BB310" s="16"/>
      <c r="BC310" s="16"/>
      <c r="BD310" s="16"/>
      <c r="BE310" s="16"/>
      <c r="BF310" s="16"/>
      <c r="BG310" s="17"/>
    </row>
    <row r="311" spans="1:59" ht="14.25" thickTop="1" x14ac:dyDescent="0.15">
      <c r="A311" s="476">
        <v>153</v>
      </c>
      <c r="B311" s="478"/>
      <c r="C311" s="479"/>
      <c r="D311" s="479"/>
      <c r="E311" s="479"/>
      <c r="F311" s="479"/>
      <c r="G311" s="479"/>
      <c r="H311" s="479"/>
      <c r="I311" s="479"/>
      <c r="J311" s="479"/>
      <c r="K311" s="479"/>
      <c r="L311" s="479"/>
      <c r="M311" s="480"/>
      <c r="N311" s="484"/>
      <c r="O311" s="485"/>
      <c r="P311" s="488" t="s">
        <v>25</v>
      </c>
      <c r="Q311" s="490"/>
      <c r="R311" s="491"/>
      <c r="S311" s="494" t="str">
        <f t="shared" ref="S311" si="151">IF(BV311="","県名")</f>
        <v>県名</v>
      </c>
      <c r="T311" s="495"/>
      <c r="U311" s="495"/>
      <c r="V311" s="495"/>
      <c r="W311" s="498" t="s">
        <v>32</v>
      </c>
      <c r="X311" s="498"/>
      <c r="Y311" s="498"/>
      <c r="Z311" s="498"/>
      <c r="AA311" s="498"/>
      <c r="AB311" s="500" t="s">
        <v>745</v>
      </c>
      <c r="AC311" s="501"/>
      <c r="AD311" s="501"/>
      <c r="AE311" s="501"/>
      <c r="AF311" s="501"/>
      <c r="AG311" s="502"/>
      <c r="AH311" s="505"/>
      <c r="AI311" s="506"/>
      <c r="AJ311" s="506"/>
      <c r="AK311" s="35" t="s">
        <v>25</v>
      </c>
      <c r="AL311" s="471"/>
      <c r="AM311" s="471"/>
      <c r="AN311" s="471"/>
      <c r="AO311" s="35" t="s">
        <v>25</v>
      </c>
      <c r="AP311" s="471"/>
      <c r="AQ311" s="471"/>
      <c r="AR311" s="472"/>
      <c r="AS311" s="18"/>
      <c r="AT311" s="19"/>
      <c r="AU311" s="19"/>
      <c r="AV311" s="19"/>
      <c r="AW311" s="19"/>
      <c r="AX311" s="19"/>
      <c r="AY311" s="19"/>
      <c r="AZ311" s="19"/>
      <c r="BA311" s="19"/>
      <c r="BB311" s="19"/>
      <c r="BC311" s="19"/>
      <c r="BD311" s="19"/>
      <c r="BE311" s="19"/>
      <c r="BF311" s="19"/>
      <c r="BG311" s="20"/>
    </row>
    <row r="312" spans="1:59" ht="14.25" thickBot="1" x14ac:dyDescent="0.2">
      <c r="A312" s="477"/>
      <c r="B312" s="481"/>
      <c r="C312" s="482"/>
      <c r="D312" s="482"/>
      <c r="E312" s="482"/>
      <c r="F312" s="482"/>
      <c r="G312" s="482"/>
      <c r="H312" s="482"/>
      <c r="I312" s="482"/>
      <c r="J312" s="482"/>
      <c r="K312" s="482"/>
      <c r="L312" s="482"/>
      <c r="M312" s="483"/>
      <c r="N312" s="486"/>
      <c r="O312" s="487"/>
      <c r="P312" s="489"/>
      <c r="Q312" s="492"/>
      <c r="R312" s="493"/>
      <c r="S312" s="496"/>
      <c r="T312" s="497"/>
      <c r="U312" s="497"/>
      <c r="V312" s="497"/>
      <c r="W312" s="499"/>
      <c r="X312" s="499"/>
      <c r="Y312" s="499"/>
      <c r="Z312" s="499"/>
      <c r="AA312" s="499"/>
      <c r="AB312" s="503"/>
      <c r="AC312" s="503"/>
      <c r="AD312" s="503"/>
      <c r="AE312" s="503"/>
      <c r="AF312" s="503"/>
      <c r="AG312" s="504"/>
      <c r="AH312" s="473"/>
      <c r="AI312" s="474"/>
      <c r="AJ312" s="474"/>
      <c r="AK312" s="36" t="s">
        <v>744</v>
      </c>
      <c r="AL312" s="474"/>
      <c r="AM312" s="474"/>
      <c r="AN312" s="474"/>
      <c r="AO312" s="36" t="s">
        <v>744</v>
      </c>
      <c r="AP312" s="474"/>
      <c r="AQ312" s="474"/>
      <c r="AR312" s="475"/>
      <c r="AS312" s="21"/>
      <c r="AT312" s="22"/>
      <c r="AU312" s="22"/>
      <c r="AV312" s="22"/>
      <c r="AW312" s="22"/>
      <c r="AX312" s="22"/>
      <c r="AY312" s="22"/>
      <c r="AZ312" s="22"/>
      <c r="BA312" s="22"/>
      <c r="BB312" s="22"/>
      <c r="BC312" s="22"/>
      <c r="BD312" s="22"/>
      <c r="BE312" s="22"/>
      <c r="BF312" s="22"/>
      <c r="BG312" s="23"/>
    </row>
    <row r="313" spans="1:59" ht="14.25" thickTop="1" x14ac:dyDescent="0.15">
      <c r="A313" s="476">
        <v>154</v>
      </c>
      <c r="B313" s="478"/>
      <c r="C313" s="479"/>
      <c r="D313" s="479"/>
      <c r="E313" s="479"/>
      <c r="F313" s="479"/>
      <c r="G313" s="479"/>
      <c r="H313" s="479"/>
      <c r="I313" s="479"/>
      <c r="J313" s="479"/>
      <c r="K313" s="479"/>
      <c r="L313" s="479"/>
      <c r="M313" s="480"/>
      <c r="N313" s="484"/>
      <c r="O313" s="485"/>
      <c r="P313" s="488" t="s">
        <v>25</v>
      </c>
      <c r="Q313" s="490"/>
      <c r="R313" s="491"/>
      <c r="S313" s="494" t="str">
        <f t="shared" ref="S313" si="152">IF(BV313="","県名")</f>
        <v>県名</v>
      </c>
      <c r="T313" s="495"/>
      <c r="U313" s="495"/>
      <c r="V313" s="495"/>
      <c r="W313" s="498" t="s">
        <v>32</v>
      </c>
      <c r="X313" s="498"/>
      <c r="Y313" s="498"/>
      <c r="Z313" s="498"/>
      <c r="AA313" s="498"/>
      <c r="AB313" s="500" t="s">
        <v>745</v>
      </c>
      <c r="AC313" s="501"/>
      <c r="AD313" s="501"/>
      <c r="AE313" s="501"/>
      <c r="AF313" s="501"/>
      <c r="AG313" s="502"/>
      <c r="AH313" s="505"/>
      <c r="AI313" s="506"/>
      <c r="AJ313" s="506"/>
      <c r="AK313" s="35" t="s">
        <v>25</v>
      </c>
      <c r="AL313" s="471"/>
      <c r="AM313" s="471"/>
      <c r="AN313" s="471"/>
      <c r="AO313" s="35" t="s">
        <v>25</v>
      </c>
      <c r="AP313" s="471"/>
      <c r="AQ313" s="471"/>
      <c r="AR313" s="472"/>
      <c r="AS313" s="12"/>
      <c r="AT313" s="13"/>
      <c r="AU313" s="13"/>
      <c r="AV313" s="13"/>
      <c r="AW313" s="13"/>
      <c r="AX313" s="13"/>
      <c r="AY313" s="13"/>
      <c r="AZ313" s="13"/>
      <c r="BA313" s="13"/>
      <c r="BB313" s="13"/>
      <c r="BC313" s="13"/>
      <c r="BD313" s="13"/>
      <c r="BE313" s="13"/>
      <c r="BF313" s="13"/>
      <c r="BG313" s="14"/>
    </row>
    <row r="314" spans="1:59" ht="14.25" thickBot="1" x14ac:dyDescent="0.2">
      <c r="A314" s="477"/>
      <c r="B314" s="481"/>
      <c r="C314" s="482"/>
      <c r="D314" s="482"/>
      <c r="E314" s="482"/>
      <c r="F314" s="482"/>
      <c r="G314" s="482"/>
      <c r="H314" s="482"/>
      <c r="I314" s="482"/>
      <c r="J314" s="482"/>
      <c r="K314" s="482"/>
      <c r="L314" s="482"/>
      <c r="M314" s="483"/>
      <c r="N314" s="486"/>
      <c r="O314" s="487"/>
      <c r="P314" s="489"/>
      <c r="Q314" s="492"/>
      <c r="R314" s="493"/>
      <c r="S314" s="496"/>
      <c r="T314" s="497"/>
      <c r="U314" s="497"/>
      <c r="V314" s="497"/>
      <c r="W314" s="499"/>
      <c r="X314" s="499"/>
      <c r="Y314" s="499"/>
      <c r="Z314" s="499"/>
      <c r="AA314" s="499"/>
      <c r="AB314" s="503"/>
      <c r="AC314" s="503"/>
      <c r="AD314" s="503"/>
      <c r="AE314" s="503"/>
      <c r="AF314" s="503"/>
      <c r="AG314" s="504"/>
      <c r="AH314" s="473"/>
      <c r="AI314" s="474"/>
      <c r="AJ314" s="474"/>
      <c r="AK314" s="36" t="s">
        <v>744</v>
      </c>
      <c r="AL314" s="474"/>
      <c r="AM314" s="474"/>
      <c r="AN314" s="474"/>
      <c r="AO314" s="36" t="s">
        <v>744</v>
      </c>
      <c r="AP314" s="474"/>
      <c r="AQ314" s="474"/>
      <c r="AR314" s="475"/>
      <c r="AS314" s="15"/>
      <c r="AT314" s="16"/>
      <c r="AU314" s="16"/>
      <c r="AV314" s="16"/>
      <c r="AW314" s="16"/>
      <c r="AX314" s="16"/>
      <c r="AY314" s="16"/>
      <c r="AZ314" s="16"/>
      <c r="BA314" s="16"/>
      <c r="BB314" s="16"/>
      <c r="BC314" s="16"/>
      <c r="BD314" s="16"/>
      <c r="BE314" s="16"/>
      <c r="BF314" s="16"/>
      <c r="BG314" s="17"/>
    </row>
    <row r="315" spans="1:59" ht="14.25" thickTop="1" x14ac:dyDescent="0.15">
      <c r="A315" s="476">
        <v>155</v>
      </c>
      <c r="B315" s="478"/>
      <c r="C315" s="479"/>
      <c r="D315" s="479"/>
      <c r="E315" s="479"/>
      <c r="F315" s="479"/>
      <c r="G315" s="479"/>
      <c r="H315" s="479"/>
      <c r="I315" s="479"/>
      <c r="J315" s="479"/>
      <c r="K315" s="479"/>
      <c r="L315" s="479"/>
      <c r="M315" s="480"/>
      <c r="N315" s="484"/>
      <c r="O315" s="485"/>
      <c r="P315" s="488" t="s">
        <v>25</v>
      </c>
      <c r="Q315" s="490"/>
      <c r="R315" s="491"/>
      <c r="S315" s="494" t="str">
        <f t="shared" ref="S315" si="153">IF(BV315="","県名")</f>
        <v>県名</v>
      </c>
      <c r="T315" s="495"/>
      <c r="U315" s="495"/>
      <c r="V315" s="495"/>
      <c r="W315" s="498" t="s">
        <v>32</v>
      </c>
      <c r="X315" s="498"/>
      <c r="Y315" s="498"/>
      <c r="Z315" s="498"/>
      <c r="AA315" s="498"/>
      <c r="AB315" s="500" t="s">
        <v>745</v>
      </c>
      <c r="AC315" s="501"/>
      <c r="AD315" s="501"/>
      <c r="AE315" s="501"/>
      <c r="AF315" s="501"/>
      <c r="AG315" s="502"/>
      <c r="AH315" s="505"/>
      <c r="AI315" s="506"/>
      <c r="AJ315" s="506"/>
      <c r="AK315" s="35" t="s">
        <v>25</v>
      </c>
      <c r="AL315" s="471"/>
      <c r="AM315" s="471"/>
      <c r="AN315" s="471"/>
      <c r="AO315" s="35" t="s">
        <v>25</v>
      </c>
      <c r="AP315" s="471"/>
      <c r="AQ315" s="471"/>
      <c r="AR315" s="472"/>
      <c r="AS315" s="18"/>
      <c r="AT315" s="19"/>
      <c r="AU315" s="19"/>
      <c r="AV315" s="19"/>
      <c r="AW315" s="19"/>
      <c r="AX315" s="19"/>
      <c r="AY315" s="19"/>
      <c r="AZ315" s="19"/>
      <c r="BA315" s="19"/>
      <c r="BB315" s="19"/>
      <c r="BC315" s="19"/>
      <c r="BD315" s="19"/>
      <c r="BE315" s="19"/>
      <c r="BF315" s="19"/>
      <c r="BG315" s="20"/>
    </row>
    <row r="316" spans="1:59" ht="14.25" thickBot="1" x14ac:dyDescent="0.2">
      <c r="A316" s="477"/>
      <c r="B316" s="481"/>
      <c r="C316" s="482"/>
      <c r="D316" s="482"/>
      <c r="E316" s="482"/>
      <c r="F316" s="482"/>
      <c r="G316" s="482"/>
      <c r="H316" s="482"/>
      <c r="I316" s="482"/>
      <c r="J316" s="482"/>
      <c r="K316" s="482"/>
      <c r="L316" s="482"/>
      <c r="M316" s="483"/>
      <c r="N316" s="486"/>
      <c r="O316" s="487"/>
      <c r="P316" s="489"/>
      <c r="Q316" s="492"/>
      <c r="R316" s="493"/>
      <c r="S316" s="496"/>
      <c r="T316" s="497"/>
      <c r="U316" s="497"/>
      <c r="V316" s="497"/>
      <c r="W316" s="499"/>
      <c r="X316" s="499"/>
      <c r="Y316" s="499"/>
      <c r="Z316" s="499"/>
      <c r="AA316" s="499"/>
      <c r="AB316" s="503"/>
      <c r="AC316" s="503"/>
      <c r="AD316" s="503"/>
      <c r="AE316" s="503"/>
      <c r="AF316" s="503"/>
      <c r="AG316" s="504"/>
      <c r="AH316" s="473"/>
      <c r="AI316" s="474"/>
      <c r="AJ316" s="474"/>
      <c r="AK316" s="36" t="s">
        <v>744</v>
      </c>
      <c r="AL316" s="474"/>
      <c r="AM316" s="474"/>
      <c r="AN316" s="474"/>
      <c r="AO316" s="36" t="s">
        <v>744</v>
      </c>
      <c r="AP316" s="474"/>
      <c r="AQ316" s="474"/>
      <c r="AR316" s="475"/>
      <c r="AS316" s="21"/>
      <c r="AT316" s="22"/>
      <c r="AU316" s="22"/>
      <c r="AV316" s="22"/>
      <c r="AW316" s="22"/>
      <c r="AX316" s="22"/>
      <c r="AY316" s="22"/>
      <c r="AZ316" s="22"/>
      <c r="BA316" s="22"/>
      <c r="BB316" s="22"/>
      <c r="BC316" s="22"/>
      <c r="BD316" s="22"/>
      <c r="BE316" s="22"/>
      <c r="BF316" s="22"/>
      <c r="BG316" s="23"/>
    </row>
    <row r="317" spans="1:59" ht="14.25" thickTop="1" x14ac:dyDescent="0.15">
      <c r="A317" s="476">
        <v>156</v>
      </c>
      <c r="B317" s="478"/>
      <c r="C317" s="479"/>
      <c r="D317" s="479"/>
      <c r="E317" s="479"/>
      <c r="F317" s="479"/>
      <c r="G317" s="479"/>
      <c r="H317" s="479"/>
      <c r="I317" s="479"/>
      <c r="J317" s="479"/>
      <c r="K317" s="479"/>
      <c r="L317" s="479"/>
      <c r="M317" s="480"/>
      <c r="N317" s="484"/>
      <c r="O317" s="485"/>
      <c r="P317" s="488" t="s">
        <v>25</v>
      </c>
      <c r="Q317" s="490"/>
      <c r="R317" s="491"/>
      <c r="S317" s="494" t="str">
        <f t="shared" ref="S317" si="154">IF(BV317="","県名")</f>
        <v>県名</v>
      </c>
      <c r="T317" s="495"/>
      <c r="U317" s="495"/>
      <c r="V317" s="495"/>
      <c r="W317" s="498" t="s">
        <v>32</v>
      </c>
      <c r="X317" s="498"/>
      <c r="Y317" s="498"/>
      <c r="Z317" s="498"/>
      <c r="AA317" s="498"/>
      <c r="AB317" s="500" t="s">
        <v>745</v>
      </c>
      <c r="AC317" s="501"/>
      <c r="AD317" s="501"/>
      <c r="AE317" s="501"/>
      <c r="AF317" s="501"/>
      <c r="AG317" s="502"/>
      <c r="AH317" s="505"/>
      <c r="AI317" s="506"/>
      <c r="AJ317" s="506"/>
      <c r="AK317" s="35" t="s">
        <v>25</v>
      </c>
      <c r="AL317" s="471"/>
      <c r="AM317" s="471"/>
      <c r="AN317" s="471"/>
      <c r="AO317" s="35" t="s">
        <v>25</v>
      </c>
      <c r="AP317" s="471"/>
      <c r="AQ317" s="471"/>
      <c r="AR317" s="472"/>
      <c r="AS317" s="12"/>
      <c r="AT317" s="13"/>
      <c r="AU317" s="13"/>
      <c r="AV317" s="13"/>
      <c r="AW317" s="13"/>
      <c r="AX317" s="13"/>
      <c r="AY317" s="13"/>
      <c r="AZ317" s="13"/>
      <c r="BA317" s="13"/>
      <c r="BB317" s="13"/>
      <c r="BC317" s="13"/>
      <c r="BD317" s="13"/>
      <c r="BE317" s="13"/>
      <c r="BF317" s="13"/>
      <c r="BG317" s="14"/>
    </row>
    <row r="318" spans="1:59" ht="14.25" thickBot="1" x14ac:dyDescent="0.2">
      <c r="A318" s="477"/>
      <c r="B318" s="481"/>
      <c r="C318" s="482"/>
      <c r="D318" s="482"/>
      <c r="E318" s="482"/>
      <c r="F318" s="482"/>
      <c r="G318" s="482"/>
      <c r="H318" s="482"/>
      <c r="I318" s="482"/>
      <c r="J318" s="482"/>
      <c r="K318" s="482"/>
      <c r="L318" s="482"/>
      <c r="M318" s="483"/>
      <c r="N318" s="486"/>
      <c r="O318" s="487"/>
      <c r="P318" s="489"/>
      <c r="Q318" s="492"/>
      <c r="R318" s="493"/>
      <c r="S318" s="496"/>
      <c r="T318" s="497"/>
      <c r="U318" s="497"/>
      <c r="V318" s="497"/>
      <c r="W318" s="499"/>
      <c r="X318" s="499"/>
      <c r="Y318" s="499"/>
      <c r="Z318" s="499"/>
      <c r="AA318" s="499"/>
      <c r="AB318" s="503"/>
      <c r="AC318" s="503"/>
      <c r="AD318" s="503"/>
      <c r="AE318" s="503"/>
      <c r="AF318" s="503"/>
      <c r="AG318" s="504"/>
      <c r="AH318" s="473"/>
      <c r="AI318" s="474"/>
      <c r="AJ318" s="474"/>
      <c r="AK318" s="36" t="s">
        <v>744</v>
      </c>
      <c r="AL318" s="474"/>
      <c r="AM318" s="474"/>
      <c r="AN318" s="474"/>
      <c r="AO318" s="36" t="s">
        <v>744</v>
      </c>
      <c r="AP318" s="474"/>
      <c r="AQ318" s="474"/>
      <c r="AR318" s="475"/>
      <c r="AS318" s="15"/>
      <c r="AT318" s="16"/>
      <c r="AU318" s="16"/>
      <c r="AV318" s="16"/>
      <c r="AW318" s="16"/>
      <c r="AX318" s="16"/>
      <c r="AY318" s="16"/>
      <c r="AZ318" s="16"/>
      <c r="BA318" s="16"/>
      <c r="BB318" s="16"/>
      <c r="BC318" s="16"/>
      <c r="BD318" s="16"/>
      <c r="BE318" s="16"/>
      <c r="BF318" s="16"/>
      <c r="BG318" s="17"/>
    </row>
    <row r="319" spans="1:59" ht="14.25" thickTop="1" x14ac:dyDescent="0.15">
      <c r="A319" s="476">
        <v>157</v>
      </c>
      <c r="B319" s="478"/>
      <c r="C319" s="479"/>
      <c r="D319" s="479"/>
      <c r="E319" s="479"/>
      <c r="F319" s="479"/>
      <c r="G319" s="479"/>
      <c r="H319" s="479"/>
      <c r="I319" s="479"/>
      <c r="J319" s="479"/>
      <c r="K319" s="479"/>
      <c r="L319" s="479"/>
      <c r="M319" s="480"/>
      <c r="N319" s="484"/>
      <c r="O319" s="485"/>
      <c r="P319" s="488" t="s">
        <v>25</v>
      </c>
      <c r="Q319" s="490"/>
      <c r="R319" s="491"/>
      <c r="S319" s="494" t="str">
        <f t="shared" ref="S319" si="155">IF(BV319="","県名")</f>
        <v>県名</v>
      </c>
      <c r="T319" s="495"/>
      <c r="U319" s="495"/>
      <c r="V319" s="495"/>
      <c r="W319" s="498" t="s">
        <v>32</v>
      </c>
      <c r="X319" s="498"/>
      <c r="Y319" s="498"/>
      <c r="Z319" s="498"/>
      <c r="AA319" s="498"/>
      <c r="AB319" s="500" t="s">
        <v>745</v>
      </c>
      <c r="AC319" s="501"/>
      <c r="AD319" s="501"/>
      <c r="AE319" s="501"/>
      <c r="AF319" s="501"/>
      <c r="AG319" s="502"/>
      <c r="AH319" s="505"/>
      <c r="AI319" s="506"/>
      <c r="AJ319" s="506"/>
      <c r="AK319" s="35" t="s">
        <v>25</v>
      </c>
      <c r="AL319" s="471"/>
      <c r="AM319" s="471"/>
      <c r="AN319" s="471"/>
      <c r="AO319" s="35" t="s">
        <v>25</v>
      </c>
      <c r="AP319" s="471"/>
      <c r="AQ319" s="471"/>
      <c r="AR319" s="472"/>
      <c r="AS319" s="18"/>
      <c r="AT319" s="19"/>
      <c r="AU319" s="19"/>
      <c r="AV319" s="19"/>
      <c r="AW319" s="19"/>
      <c r="AX319" s="19"/>
      <c r="AY319" s="19"/>
      <c r="AZ319" s="19"/>
      <c r="BA319" s="19"/>
      <c r="BB319" s="19"/>
      <c r="BC319" s="19"/>
      <c r="BD319" s="19"/>
      <c r="BE319" s="19"/>
      <c r="BF319" s="19"/>
      <c r="BG319" s="20"/>
    </row>
    <row r="320" spans="1:59" ht="14.25" thickBot="1" x14ac:dyDescent="0.2">
      <c r="A320" s="477"/>
      <c r="B320" s="481"/>
      <c r="C320" s="482"/>
      <c r="D320" s="482"/>
      <c r="E320" s="482"/>
      <c r="F320" s="482"/>
      <c r="G320" s="482"/>
      <c r="H320" s="482"/>
      <c r="I320" s="482"/>
      <c r="J320" s="482"/>
      <c r="K320" s="482"/>
      <c r="L320" s="482"/>
      <c r="M320" s="483"/>
      <c r="N320" s="486"/>
      <c r="O320" s="487"/>
      <c r="P320" s="489"/>
      <c r="Q320" s="492"/>
      <c r="R320" s="493"/>
      <c r="S320" s="496"/>
      <c r="T320" s="497"/>
      <c r="U320" s="497"/>
      <c r="V320" s="497"/>
      <c r="W320" s="499"/>
      <c r="X320" s="499"/>
      <c r="Y320" s="499"/>
      <c r="Z320" s="499"/>
      <c r="AA320" s="499"/>
      <c r="AB320" s="503"/>
      <c r="AC320" s="503"/>
      <c r="AD320" s="503"/>
      <c r="AE320" s="503"/>
      <c r="AF320" s="503"/>
      <c r="AG320" s="504"/>
      <c r="AH320" s="473"/>
      <c r="AI320" s="474"/>
      <c r="AJ320" s="474"/>
      <c r="AK320" s="36" t="s">
        <v>744</v>
      </c>
      <c r="AL320" s="474"/>
      <c r="AM320" s="474"/>
      <c r="AN320" s="474"/>
      <c r="AO320" s="36" t="s">
        <v>744</v>
      </c>
      <c r="AP320" s="474"/>
      <c r="AQ320" s="474"/>
      <c r="AR320" s="475"/>
      <c r="AS320" s="21"/>
      <c r="AT320" s="22"/>
      <c r="AU320" s="22"/>
      <c r="AV320" s="22"/>
      <c r="AW320" s="22"/>
      <c r="AX320" s="22"/>
      <c r="AY320" s="22"/>
      <c r="AZ320" s="22"/>
      <c r="BA320" s="22"/>
      <c r="BB320" s="22"/>
      <c r="BC320" s="22"/>
      <c r="BD320" s="22"/>
      <c r="BE320" s="22"/>
      <c r="BF320" s="22"/>
      <c r="BG320" s="23"/>
    </row>
    <row r="321" spans="1:59" ht="14.25" thickTop="1" x14ac:dyDescent="0.15">
      <c r="A321" s="476">
        <v>158</v>
      </c>
      <c r="B321" s="478"/>
      <c r="C321" s="479"/>
      <c r="D321" s="479"/>
      <c r="E321" s="479"/>
      <c r="F321" s="479"/>
      <c r="G321" s="479"/>
      <c r="H321" s="479"/>
      <c r="I321" s="479"/>
      <c r="J321" s="479"/>
      <c r="K321" s="479"/>
      <c r="L321" s="479"/>
      <c r="M321" s="480"/>
      <c r="N321" s="484"/>
      <c r="O321" s="485"/>
      <c r="P321" s="488" t="s">
        <v>25</v>
      </c>
      <c r="Q321" s="490"/>
      <c r="R321" s="491"/>
      <c r="S321" s="494" t="str">
        <f t="shared" ref="S321" si="156">IF(BV321="","県名")</f>
        <v>県名</v>
      </c>
      <c r="T321" s="495"/>
      <c r="U321" s="495"/>
      <c r="V321" s="495"/>
      <c r="W321" s="498" t="s">
        <v>32</v>
      </c>
      <c r="X321" s="498"/>
      <c r="Y321" s="498"/>
      <c r="Z321" s="498"/>
      <c r="AA321" s="498"/>
      <c r="AB321" s="500" t="s">
        <v>745</v>
      </c>
      <c r="AC321" s="501"/>
      <c r="AD321" s="501"/>
      <c r="AE321" s="501"/>
      <c r="AF321" s="501"/>
      <c r="AG321" s="502"/>
      <c r="AH321" s="505"/>
      <c r="AI321" s="506"/>
      <c r="AJ321" s="506"/>
      <c r="AK321" s="35" t="s">
        <v>25</v>
      </c>
      <c r="AL321" s="471"/>
      <c r="AM321" s="471"/>
      <c r="AN321" s="471"/>
      <c r="AO321" s="35" t="s">
        <v>25</v>
      </c>
      <c r="AP321" s="471"/>
      <c r="AQ321" s="471"/>
      <c r="AR321" s="472"/>
      <c r="AS321" s="18"/>
      <c r="AT321" s="19"/>
      <c r="AU321" s="19"/>
      <c r="AV321" s="19"/>
      <c r="AW321" s="19"/>
      <c r="AX321" s="19"/>
      <c r="AY321" s="19"/>
      <c r="AZ321" s="19"/>
      <c r="BA321" s="19"/>
      <c r="BB321" s="19"/>
      <c r="BC321" s="19"/>
      <c r="BD321" s="19"/>
      <c r="BE321" s="19"/>
      <c r="BF321" s="19"/>
      <c r="BG321" s="20"/>
    </row>
    <row r="322" spans="1:59" ht="14.25" thickBot="1" x14ac:dyDescent="0.2">
      <c r="A322" s="477"/>
      <c r="B322" s="481"/>
      <c r="C322" s="482"/>
      <c r="D322" s="482"/>
      <c r="E322" s="482"/>
      <c r="F322" s="482"/>
      <c r="G322" s="482"/>
      <c r="H322" s="482"/>
      <c r="I322" s="482"/>
      <c r="J322" s="482"/>
      <c r="K322" s="482"/>
      <c r="L322" s="482"/>
      <c r="M322" s="483"/>
      <c r="N322" s="486"/>
      <c r="O322" s="487"/>
      <c r="P322" s="489"/>
      <c r="Q322" s="492"/>
      <c r="R322" s="493"/>
      <c r="S322" s="496"/>
      <c r="T322" s="497"/>
      <c r="U322" s="497"/>
      <c r="V322" s="497"/>
      <c r="W322" s="499"/>
      <c r="X322" s="499"/>
      <c r="Y322" s="499"/>
      <c r="Z322" s="499"/>
      <c r="AA322" s="499"/>
      <c r="AB322" s="503"/>
      <c r="AC322" s="503"/>
      <c r="AD322" s="503"/>
      <c r="AE322" s="503"/>
      <c r="AF322" s="503"/>
      <c r="AG322" s="504"/>
      <c r="AH322" s="473"/>
      <c r="AI322" s="474"/>
      <c r="AJ322" s="474"/>
      <c r="AK322" s="36" t="s">
        <v>744</v>
      </c>
      <c r="AL322" s="474"/>
      <c r="AM322" s="474"/>
      <c r="AN322" s="474"/>
      <c r="AO322" s="36" t="s">
        <v>744</v>
      </c>
      <c r="AP322" s="474"/>
      <c r="AQ322" s="474"/>
      <c r="AR322" s="475"/>
      <c r="AS322" s="21"/>
      <c r="AT322" s="22"/>
      <c r="AU322" s="22"/>
      <c r="AV322" s="22"/>
      <c r="AW322" s="22"/>
      <c r="AX322" s="22"/>
      <c r="AY322" s="22"/>
      <c r="AZ322" s="22"/>
      <c r="BA322" s="22"/>
      <c r="BB322" s="22"/>
      <c r="BC322" s="22"/>
      <c r="BD322" s="22"/>
      <c r="BE322" s="22"/>
      <c r="BF322" s="22"/>
      <c r="BG322" s="23"/>
    </row>
    <row r="323" spans="1:59" ht="14.25" thickTop="1" x14ac:dyDescent="0.15">
      <c r="A323" s="476">
        <v>159</v>
      </c>
      <c r="B323" s="478"/>
      <c r="C323" s="479"/>
      <c r="D323" s="479"/>
      <c r="E323" s="479"/>
      <c r="F323" s="479"/>
      <c r="G323" s="479"/>
      <c r="H323" s="479"/>
      <c r="I323" s="479"/>
      <c r="J323" s="479"/>
      <c r="K323" s="479"/>
      <c r="L323" s="479"/>
      <c r="M323" s="480"/>
      <c r="N323" s="484"/>
      <c r="O323" s="485"/>
      <c r="P323" s="488" t="s">
        <v>25</v>
      </c>
      <c r="Q323" s="490"/>
      <c r="R323" s="491"/>
      <c r="S323" s="494" t="str">
        <f t="shared" ref="S323" si="157">IF(BV323="","県名")</f>
        <v>県名</v>
      </c>
      <c r="T323" s="495"/>
      <c r="U323" s="495"/>
      <c r="V323" s="495"/>
      <c r="W323" s="498" t="s">
        <v>32</v>
      </c>
      <c r="X323" s="498"/>
      <c r="Y323" s="498"/>
      <c r="Z323" s="498"/>
      <c r="AA323" s="498"/>
      <c r="AB323" s="500" t="s">
        <v>745</v>
      </c>
      <c r="AC323" s="501"/>
      <c r="AD323" s="501"/>
      <c r="AE323" s="501"/>
      <c r="AF323" s="501"/>
      <c r="AG323" s="502"/>
      <c r="AH323" s="505"/>
      <c r="AI323" s="506"/>
      <c r="AJ323" s="506"/>
      <c r="AK323" s="35" t="s">
        <v>25</v>
      </c>
      <c r="AL323" s="471"/>
      <c r="AM323" s="471"/>
      <c r="AN323" s="471"/>
      <c r="AO323" s="35" t="s">
        <v>25</v>
      </c>
      <c r="AP323" s="471"/>
      <c r="AQ323" s="471"/>
      <c r="AR323" s="472"/>
      <c r="AS323" s="12"/>
      <c r="AT323" s="13"/>
      <c r="AU323" s="13"/>
      <c r="AV323" s="13"/>
      <c r="AW323" s="13"/>
      <c r="AX323" s="13"/>
      <c r="AY323" s="13"/>
      <c r="AZ323" s="13"/>
      <c r="BA323" s="13"/>
      <c r="BB323" s="13"/>
      <c r="BC323" s="13"/>
      <c r="BD323" s="13"/>
      <c r="BE323" s="13"/>
      <c r="BF323" s="13"/>
      <c r="BG323" s="14"/>
    </row>
    <row r="324" spans="1:59" ht="14.25" thickBot="1" x14ac:dyDescent="0.2">
      <c r="A324" s="477"/>
      <c r="B324" s="481"/>
      <c r="C324" s="482"/>
      <c r="D324" s="482"/>
      <c r="E324" s="482"/>
      <c r="F324" s="482"/>
      <c r="G324" s="482"/>
      <c r="H324" s="482"/>
      <c r="I324" s="482"/>
      <c r="J324" s="482"/>
      <c r="K324" s="482"/>
      <c r="L324" s="482"/>
      <c r="M324" s="483"/>
      <c r="N324" s="486"/>
      <c r="O324" s="487"/>
      <c r="P324" s="489"/>
      <c r="Q324" s="492"/>
      <c r="R324" s="493"/>
      <c r="S324" s="496"/>
      <c r="T324" s="497"/>
      <c r="U324" s="497"/>
      <c r="V324" s="497"/>
      <c r="W324" s="499"/>
      <c r="X324" s="499"/>
      <c r="Y324" s="499"/>
      <c r="Z324" s="499"/>
      <c r="AA324" s="499"/>
      <c r="AB324" s="503"/>
      <c r="AC324" s="503"/>
      <c r="AD324" s="503"/>
      <c r="AE324" s="503"/>
      <c r="AF324" s="503"/>
      <c r="AG324" s="504"/>
      <c r="AH324" s="473"/>
      <c r="AI324" s="474"/>
      <c r="AJ324" s="474"/>
      <c r="AK324" s="36" t="s">
        <v>744</v>
      </c>
      <c r="AL324" s="474"/>
      <c r="AM324" s="474"/>
      <c r="AN324" s="474"/>
      <c r="AO324" s="36" t="s">
        <v>744</v>
      </c>
      <c r="AP324" s="474"/>
      <c r="AQ324" s="474"/>
      <c r="AR324" s="475"/>
      <c r="AS324" s="15"/>
      <c r="AT324" s="16"/>
      <c r="AU324" s="16"/>
      <c r="AV324" s="16"/>
      <c r="AW324" s="16"/>
      <c r="AX324" s="16"/>
      <c r="AY324" s="16"/>
      <c r="AZ324" s="16"/>
      <c r="BA324" s="16"/>
      <c r="BB324" s="16"/>
      <c r="BC324" s="16"/>
      <c r="BD324" s="16"/>
      <c r="BE324" s="16"/>
      <c r="BF324" s="16"/>
      <c r="BG324" s="17"/>
    </row>
    <row r="325" spans="1:59" ht="14.25" thickTop="1" x14ac:dyDescent="0.15">
      <c r="A325" s="476">
        <v>160</v>
      </c>
      <c r="B325" s="478"/>
      <c r="C325" s="479"/>
      <c r="D325" s="479"/>
      <c r="E325" s="479"/>
      <c r="F325" s="479"/>
      <c r="G325" s="479"/>
      <c r="H325" s="479"/>
      <c r="I325" s="479"/>
      <c r="J325" s="479"/>
      <c r="K325" s="479"/>
      <c r="L325" s="479"/>
      <c r="M325" s="480"/>
      <c r="N325" s="484"/>
      <c r="O325" s="485"/>
      <c r="P325" s="488" t="s">
        <v>25</v>
      </c>
      <c r="Q325" s="490"/>
      <c r="R325" s="491"/>
      <c r="S325" s="494" t="str">
        <f t="shared" ref="S325" si="158">IF(BV325="","県名")</f>
        <v>県名</v>
      </c>
      <c r="T325" s="495"/>
      <c r="U325" s="495"/>
      <c r="V325" s="495"/>
      <c r="W325" s="498" t="s">
        <v>32</v>
      </c>
      <c r="X325" s="498"/>
      <c r="Y325" s="498"/>
      <c r="Z325" s="498"/>
      <c r="AA325" s="498"/>
      <c r="AB325" s="500" t="s">
        <v>745</v>
      </c>
      <c r="AC325" s="501"/>
      <c r="AD325" s="501"/>
      <c r="AE325" s="501"/>
      <c r="AF325" s="501"/>
      <c r="AG325" s="502"/>
      <c r="AH325" s="505"/>
      <c r="AI325" s="506"/>
      <c r="AJ325" s="506"/>
      <c r="AK325" s="35" t="s">
        <v>25</v>
      </c>
      <c r="AL325" s="471"/>
      <c r="AM325" s="471"/>
      <c r="AN325" s="471"/>
      <c r="AO325" s="35" t="s">
        <v>25</v>
      </c>
      <c r="AP325" s="471"/>
      <c r="AQ325" s="471"/>
      <c r="AR325" s="472"/>
      <c r="AS325" s="18"/>
      <c r="AT325" s="19"/>
      <c r="AU325" s="19"/>
      <c r="AV325" s="19"/>
      <c r="AW325" s="19"/>
      <c r="AX325" s="19"/>
      <c r="AY325" s="19"/>
      <c r="AZ325" s="19"/>
      <c r="BA325" s="19"/>
      <c r="BB325" s="19"/>
      <c r="BC325" s="19"/>
      <c r="BD325" s="19"/>
      <c r="BE325" s="19"/>
      <c r="BF325" s="19"/>
      <c r="BG325" s="20"/>
    </row>
    <row r="326" spans="1:59" ht="14.25" thickBot="1" x14ac:dyDescent="0.2">
      <c r="A326" s="477"/>
      <c r="B326" s="481"/>
      <c r="C326" s="482"/>
      <c r="D326" s="482"/>
      <c r="E326" s="482"/>
      <c r="F326" s="482"/>
      <c r="G326" s="482"/>
      <c r="H326" s="482"/>
      <c r="I326" s="482"/>
      <c r="J326" s="482"/>
      <c r="K326" s="482"/>
      <c r="L326" s="482"/>
      <c r="M326" s="483"/>
      <c r="N326" s="486"/>
      <c r="O326" s="487"/>
      <c r="P326" s="489"/>
      <c r="Q326" s="492"/>
      <c r="R326" s="493"/>
      <c r="S326" s="496"/>
      <c r="T326" s="497"/>
      <c r="U326" s="497"/>
      <c r="V326" s="497"/>
      <c r="W326" s="499"/>
      <c r="X326" s="499"/>
      <c r="Y326" s="499"/>
      <c r="Z326" s="499"/>
      <c r="AA326" s="499"/>
      <c r="AB326" s="503"/>
      <c r="AC326" s="503"/>
      <c r="AD326" s="503"/>
      <c r="AE326" s="503"/>
      <c r="AF326" s="503"/>
      <c r="AG326" s="504"/>
      <c r="AH326" s="473"/>
      <c r="AI326" s="474"/>
      <c r="AJ326" s="474"/>
      <c r="AK326" s="36" t="s">
        <v>744</v>
      </c>
      <c r="AL326" s="474"/>
      <c r="AM326" s="474"/>
      <c r="AN326" s="474"/>
      <c r="AO326" s="36" t="s">
        <v>744</v>
      </c>
      <c r="AP326" s="474"/>
      <c r="AQ326" s="474"/>
      <c r="AR326" s="475"/>
      <c r="AS326" s="21"/>
      <c r="AT326" s="22"/>
      <c r="AU326" s="22"/>
      <c r="AV326" s="22"/>
      <c r="AW326" s="22"/>
      <c r="AX326" s="22"/>
      <c r="AY326" s="22"/>
      <c r="AZ326" s="22"/>
      <c r="BA326" s="22"/>
      <c r="BB326" s="22"/>
      <c r="BC326" s="22"/>
      <c r="BD326" s="22"/>
      <c r="BE326" s="22"/>
      <c r="BF326" s="22"/>
      <c r="BG326" s="23"/>
    </row>
    <row r="327" spans="1:59" ht="14.25" thickTop="1" x14ac:dyDescent="0.15">
      <c r="A327" s="476">
        <v>161</v>
      </c>
      <c r="B327" s="478"/>
      <c r="C327" s="479"/>
      <c r="D327" s="479"/>
      <c r="E327" s="479"/>
      <c r="F327" s="479"/>
      <c r="G327" s="479"/>
      <c r="H327" s="479"/>
      <c r="I327" s="479"/>
      <c r="J327" s="479"/>
      <c r="K327" s="479"/>
      <c r="L327" s="479"/>
      <c r="M327" s="480"/>
      <c r="N327" s="484"/>
      <c r="O327" s="485"/>
      <c r="P327" s="488" t="s">
        <v>25</v>
      </c>
      <c r="Q327" s="490"/>
      <c r="R327" s="491"/>
      <c r="S327" s="494" t="str">
        <f t="shared" ref="S327" si="159">IF(BV327="","県名")</f>
        <v>県名</v>
      </c>
      <c r="T327" s="495"/>
      <c r="U327" s="495"/>
      <c r="V327" s="495"/>
      <c r="W327" s="498" t="s">
        <v>32</v>
      </c>
      <c r="X327" s="498"/>
      <c r="Y327" s="498"/>
      <c r="Z327" s="498"/>
      <c r="AA327" s="498"/>
      <c r="AB327" s="500" t="s">
        <v>745</v>
      </c>
      <c r="AC327" s="501"/>
      <c r="AD327" s="501"/>
      <c r="AE327" s="501"/>
      <c r="AF327" s="501"/>
      <c r="AG327" s="502"/>
      <c r="AH327" s="505"/>
      <c r="AI327" s="506"/>
      <c r="AJ327" s="506"/>
      <c r="AK327" s="35" t="s">
        <v>25</v>
      </c>
      <c r="AL327" s="471"/>
      <c r="AM327" s="471"/>
      <c r="AN327" s="471"/>
      <c r="AO327" s="35" t="s">
        <v>25</v>
      </c>
      <c r="AP327" s="471"/>
      <c r="AQ327" s="471"/>
      <c r="AR327" s="472"/>
      <c r="AS327" s="12"/>
      <c r="AT327" s="13"/>
      <c r="AU327" s="13"/>
      <c r="AV327" s="13"/>
      <c r="AW327" s="13"/>
      <c r="AX327" s="13"/>
      <c r="AY327" s="13"/>
      <c r="AZ327" s="13"/>
      <c r="BA327" s="13"/>
      <c r="BB327" s="13"/>
      <c r="BC327" s="13"/>
      <c r="BD327" s="13"/>
      <c r="BE327" s="13"/>
      <c r="BF327" s="13"/>
      <c r="BG327" s="14"/>
    </row>
    <row r="328" spans="1:59" ht="14.25" thickBot="1" x14ac:dyDescent="0.2">
      <c r="A328" s="477"/>
      <c r="B328" s="481"/>
      <c r="C328" s="482"/>
      <c r="D328" s="482"/>
      <c r="E328" s="482"/>
      <c r="F328" s="482"/>
      <c r="G328" s="482"/>
      <c r="H328" s="482"/>
      <c r="I328" s="482"/>
      <c r="J328" s="482"/>
      <c r="K328" s="482"/>
      <c r="L328" s="482"/>
      <c r="M328" s="483"/>
      <c r="N328" s="486"/>
      <c r="O328" s="487"/>
      <c r="P328" s="489"/>
      <c r="Q328" s="492"/>
      <c r="R328" s="493"/>
      <c r="S328" s="496"/>
      <c r="T328" s="497"/>
      <c r="U328" s="497"/>
      <c r="V328" s="497"/>
      <c r="W328" s="499"/>
      <c r="X328" s="499"/>
      <c r="Y328" s="499"/>
      <c r="Z328" s="499"/>
      <c r="AA328" s="499"/>
      <c r="AB328" s="503"/>
      <c r="AC328" s="503"/>
      <c r="AD328" s="503"/>
      <c r="AE328" s="503"/>
      <c r="AF328" s="503"/>
      <c r="AG328" s="504"/>
      <c r="AH328" s="473"/>
      <c r="AI328" s="474"/>
      <c r="AJ328" s="474"/>
      <c r="AK328" s="36" t="s">
        <v>744</v>
      </c>
      <c r="AL328" s="474"/>
      <c r="AM328" s="474"/>
      <c r="AN328" s="474"/>
      <c r="AO328" s="36" t="s">
        <v>744</v>
      </c>
      <c r="AP328" s="474"/>
      <c r="AQ328" s="474"/>
      <c r="AR328" s="475"/>
      <c r="AS328" s="15"/>
      <c r="AT328" s="16"/>
      <c r="AU328" s="16"/>
      <c r="AV328" s="16"/>
      <c r="AW328" s="16"/>
      <c r="AX328" s="16"/>
      <c r="AY328" s="16"/>
      <c r="AZ328" s="16"/>
      <c r="BA328" s="16"/>
      <c r="BB328" s="16"/>
      <c r="BC328" s="16"/>
      <c r="BD328" s="16"/>
      <c r="BE328" s="16"/>
      <c r="BF328" s="16"/>
      <c r="BG328" s="17"/>
    </row>
    <row r="329" spans="1:59" ht="14.25" thickTop="1" x14ac:dyDescent="0.15">
      <c r="A329" s="476">
        <v>162</v>
      </c>
      <c r="B329" s="478"/>
      <c r="C329" s="479"/>
      <c r="D329" s="479"/>
      <c r="E329" s="479"/>
      <c r="F329" s="479"/>
      <c r="G329" s="479"/>
      <c r="H329" s="479"/>
      <c r="I329" s="479"/>
      <c r="J329" s="479"/>
      <c r="K329" s="479"/>
      <c r="L329" s="479"/>
      <c r="M329" s="480"/>
      <c r="N329" s="484"/>
      <c r="O329" s="485"/>
      <c r="P329" s="488" t="s">
        <v>25</v>
      </c>
      <c r="Q329" s="490"/>
      <c r="R329" s="491"/>
      <c r="S329" s="494" t="str">
        <f t="shared" ref="S329" si="160">IF(BV329="","県名")</f>
        <v>県名</v>
      </c>
      <c r="T329" s="495"/>
      <c r="U329" s="495"/>
      <c r="V329" s="495"/>
      <c r="W329" s="498" t="s">
        <v>32</v>
      </c>
      <c r="X329" s="498"/>
      <c r="Y329" s="498"/>
      <c r="Z329" s="498"/>
      <c r="AA329" s="498"/>
      <c r="AB329" s="500" t="s">
        <v>745</v>
      </c>
      <c r="AC329" s="501"/>
      <c r="AD329" s="501"/>
      <c r="AE329" s="501"/>
      <c r="AF329" s="501"/>
      <c r="AG329" s="502"/>
      <c r="AH329" s="505"/>
      <c r="AI329" s="506"/>
      <c r="AJ329" s="506"/>
      <c r="AK329" s="35" t="s">
        <v>25</v>
      </c>
      <c r="AL329" s="471"/>
      <c r="AM329" s="471"/>
      <c r="AN329" s="471"/>
      <c r="AO329" s="35" t="s">
        <v>25</v>
      </c>
      <c r="AP329" s="471"/>
      <c r="AQ329" s="471"/>
      <c r="AR329" s="472"/>
      <c r="AS329" s="18"/>
      <c r="AT329" s="19"/>
      <c r="AU329" s="19"/>
      <c r="AV329" s="19"/>
      <c r="AW329" s="19"/>
      <c r="AX329" s="19"/>
      <c r="AY329" s="19"/>
      <c r="AZ329" s="19"/>
      <c r="BA329" s="19"/>
      <c r="BB329" s="19"/>
      <c r="BC329" s="19"/>
      <c r="BD329" s="19"/>
      <c r="BE329" s="19"/>
      <c r="BF329" s="19"/>
      <c r="BG329" s="20"/>
    </row>
    <row r="330" spans="1:59" ht="14.25" thickBot="1" x14ac:dyDescent="0.2">
      <c r="A330" s="477"/>
      <c r="B330" s="481"/>
      <c r="C330" s="482"/>
      <c r="D330" s="482"/>
      <c r="E330" s="482"/>
      <c r="F330" s="482"/>
      <c r="G330" s="482"/>
      <c r="H330" s="482"/>
      <c r="I330" s="482"/>
      <c r="J330" s="482"/>
      <c r="K330" s="482"/>
      <c r="L330" s="482"/>
      <c r="M330" s="483"/>
      <c r="N330" s="486"/>
      <c r="O330" s="487"/>
      <c r="P330" s="489"/>
      <c r="Q330" s="492"/>
      <c r="R330" s="493"/>
      <c r="S330" s="496"/>
      <c r="T330" s="497"/>
      <c r="U330" s="497"/>
      <c r="V330" s="497"/>
      <c r="W330" s="499"/>
      <c r="X330" s="499"/>
      <c r="Y330" s="499"/>
      <c r="Z330" s="499"/>
      <c r="AA330" s="499"/>
      <c r="AB330" s="503"/>
      <c r="AC330" s="503"/>
      <c r="AD330" s="503"/>
      <c r="AE330" s="503"/>
      <c r="AF330" s="503"/>
      <c r="AG330" s="504"/>
      <c r="AH330" s="473"/>
      <c r="AI330" s="474"/>
      <c r="AJ330" s="474"/>
      <c r="AK330" s="36" t="s">
        <v>744</v>
      </c>
      <c r="AL330" s="474"/>
      <c r="AM330" s="474"/>
      <c r="AN330" s="474"/>
      <c r="AO330" s="36" t="s">
        <v>744</v>
      </c>
      <c r="AP330" s="474"/>
      <c r="AQ330" s="474"/>
      <c r="AR330" s="475"/>
      <c r="AS330" s="21"/>
      <c r="AT330" s="22"/>
      <c r="AU330" s="22"/>
      <c r="AV330" s="22"/>
      <c r="AW330" s="22"/>
      <c r="AX330" s="22"/>
      <c r="AY330" s="22"/>
      <c r="AZ330" s="22"/>
      <c r="BA330" s="22"/>
      <c r="BB330" s="22"/>
      <c r="BC330" s="22"/>
      <c r="BD330" s="22"/>
      <c r="BE330" s="22"/>
      <c r="BF330" s="22"/>
      <c r="BG330" s="23"/>
    </row>
    <row r="331" spans="1:59" ht="14.25" thickTop="1" x14ac:dyDescent="0.15">
      <c r="A331" s="476">
        <v>163</v>
      </c>
      <c r="B331" s="478"/>
      <c r="C331" s="479"/>
      <c r="D331" s="479"/>
      <c r="E331" s="479"/>
      <c r="F331" s="479"/>
      <c r="G331" s="479"/>
      <c r="H331" s="479"/>
      <c r="I331" s="479"/>
      <c r="J331" s="479"/>
      <c r="K331" s="479"/>
      <c r="L331" s="479"/>
      <c r="M331" s="480"/>
      <c r="N331" s="484"/>
      <c r="O331" s="485"/>
      <c r="P331" s="488" t="s">
        <v>25</v>
      </c>
      <c r="Q331" s="490"/>
      <c r="R331" s="491"/>
      <c r="S331" s="494" t="str">
        <f t="shared" ref="S331" si="161">IF(BV331="","県名")</f>
        <v>県名</v>
      </c>
      <c r="T331" s="495"/>
      <c r="U331" s="495"/>
      <c r="V331" s="495"/>
      <c r="W331" s="498" t="s">
        <v>32</v>
      </c>
      <c r="X331" s="498"/>
      <c r="Y331" s="498"/>
      <c r="Z331" s="498"/>
      <c r="AA331" s="498"/>
      <c r="AB331" s="500" t="s">
        <v>745</v>
      </c>
      <c r="AC331" s="501"/>
      <c r="AD331" s="501"/>
      <c r="AE331" s="501"/>
      <c r="AF331" s="501"/>
      <c r="AG331" s="502"/>
      <c r="AH331" s="505"/>
      <c r="AI331" s="506"/>
      <c r="AJ331" s="506"/>
      <c r="AK331" s="35" t="s">
        <v>25</v>
      </c>
      <c r="AL331" s="471"/>
      <c r="AM331" s="471"/>
      <c r="AN331" s="471"/>
      <c r="AO331" s="35" t="s">
        <v>25</v>
      </c>
      <c r="AP331" s="471"/>
      <c r="AQ331" s="471"/>
      <c r="AR331" s="472"/>
      <c r="AS331" s="12"/>
      <c r="AT331" s="13"/>
      <c r="AU331" s="13"/>
      <c r="AV331" s="13"/>
      <c r="AW331" s="13"/>
      <c r="AX331" s="13"/>
      <c r="AY331" s="13"/>
      <c r="AZ331" s="13"/>
      <c r="BA331" s="13"/>
      <c r="BB331" s="13"/>
      <c r="BC331" s="13"/>
      <c r="BD331" s="13"/>
      <c r="BE331" s="13"/>
      <c r="BF331" s="13"/>
      <c r="BG331" s="14"/>
    </row>
    <row r="332" spans="1:59" ht="14.25" thickBot="1" x14ac:dyDescent="0.2">
      <c r="A332" s="477"/>
      <c r="B332" s="481"/>
      <c r="C332" s="482"/>
      <c r="D332" s="482"/>
      <c r="E332" s="482"/>
      <c r="F332" s="482"/>
      <c r="G332" s="482"/>
      <c r="H332" s="482"/>
      <c r="I332" s="482"/>
      <c r="J332" s="482"/>
      <c r="K332" s="482"/>
      <c r="L332" s="482"/>
      <c r="M332" s="483"/>
      <c r="N332" s="486"/>
      <c r="O332" s="487"/>
      <c r="P332" s="489"/>
      <c r="Q332" s="492"/>
      <c r="R332" s="493"/>
      <c r="S332" s="496"/>
      <c r="T332" s="497"/>
      <c r="U332" s="497"/>
      <c r="V332" s="497"/>
      <c r="W332" s="499"/>
      <c r="X332" s="499"/>
      <c r="Y332" s="499"/>
      <c r="Z332" s="499"/>
      <c r="AA332" s="499"/>
      <c r="AB332" s="503"/>
      <c r="AC332" s="503"/>
      <c r="AD332" s="503"/>
      <c r="AE332" s="503"/>
      <c r="AF332" s="503"/>
      <c r="AG332" s="504"/>
      <c r="AH332" s="473"/>
      <c r="AI332" s="474"/>
      <c r="AJ332" s="474"/>
      <c r="AK332" s="36" t="s">
        <v>744</v>
      </c>
      <c r="AL332" s="474"/>
      <c r="AM332" s="474"/>
      <c r="AN332" s="474"/>
      <c r="AO332" s="36" t="s">
        <v>744</v>
      </c>
      <c r="AP332" s="474"/>
      <c r="AQ332" s="474"/>
      <c r="AR332" s="475"/>
      <c r="AS332" s="15"/>
      <c r="AT332" s="16"/>
      <c r="AU332" s="16"/>
      <c r="AV332" s="16"/>
      <c r="AW332" s="16"/>
      <c r="AX332" s="16"/>
      <c r="AY332" s="16"/>
      <c r="AZ332" s="16"/>
      <c r="BA332" s="16"/>
      <c r="BB332" s="16"/>
      <c r="BC332" s="16"/>
      <c r="BD332" s="16"/>
      <c r="BE332" s="16"/>
      <c r="BF332" s="16"/>
      <c r="BG332" s="17"/>
    </row>
    <row r="333" spans="1:59" ht="14.25" thickTop="1" x14ac:dyDescent="0.15">
      <c r="A333" s="476">
        <v>164</v>
      </c>
      <c r="B333" s="478"/>
      <c r="C333" s="479"/>
      <c r="D333" s="479"/>
      <c r="E333" s="479"/>
      <c r="F333" s="479"/>
      <c r="G333" s="479"/>
      <c r="H333" s="479"/>
      <c r="I333" s="479"/>
      <c r="J333" s="479"/>
      <c r="K333" s="479"/>
      <c r="L333" s="479"/>
      <c r="M333" s="480"/>
      <c r="N333" s="484"/>
      <c r="O333" s="485"/>
      <c r="P333" s="488" t="s">
        <v>25</v>
      </c>
      <c r="Q333" s="490"/>
      <c r="R333" s="491"/>
      <c r="S333" s="494" t="str">
        <f t="shared" ref="S333" si="162">IF(BV333="","県名")</f>
        <v>県名</v>
      </c>
      <c r="T333" s="495"/>
      <c r="U333" s="495"/>
      <c r="V333" s="495"/>
      <c r="W333" s="498" t="s">
        <v>32</v>
      </c>
      <c r="X333" s="498"/>
      <c r="Y333" s="498"/>
      <c r="Z333" s="498"/>
      <c r="AA333" s="498"/>
      <c r="AB333" s="500" t="s">
        <v>745</v>
      </c>
      <c r="AC333" s="501"/>
      <c r="AD333" s="501"/>
      <c r="AE333" s="501"/>
      <c r="AF333" s="501"/>
      <c r="AG333" s="502"/>
      <c r="AH333" s="505"/>
      <c r="AI333" s="506"/>
      <c r="AJ333" s="506"/>
      <c r="AK333" s="35" t="s">
        <v>25</v>
      </c>
      <c r="AL333" s="471"/>
      <c r="AM333" s="471"/>
      <c r="AN333" s="471"/>
      <c r="AO333" s="35" t="s">
        <v>25</v>
      </c>
      <c r="AP333" s="471"/>
      <c r="AQ333" s="471"/>
      <c r="AR333" s="472"/>
      <c r="AS333" s="18"/>
      <c r="AT333" s="19"/>
      <c r="AU333" s="19"/>
      <c r="AV333" s="19"/>
      <c r="AW333" s="19"/>
      <c r="AX333" s="19"/>
      <c r="AY333" s="19"/>
      <c r="AZ333" s="19"/>
      <c r="BA333" s="19"/>
      <c r="BB333" s="19"/>
      <c r="BC333" s="19"/>
      <c r="BD333" s="19"/>
      <c r="BE333" s="19"/>
      <c r="BF333" s="19"/>
      <c r="BG333" s="20"/>
    </row>
    <row r="334" spans="1:59" ht="14.25" thickBot="1" x14ac:dyDescent="0.2">
      <c r="A334" s="477"/>
      <c r="B334" s="481"/>
      <c r="C334" s="482"/>
      <c r="D334" s="482"/>
      <c r="E334" s="482"/>
      <c r="F334" s="482"/>
      <c r="G334" s="482"/>
      <c r="H334" s="482"/>
      <c r="I334" s="482"/>
      <c r="J334" s="482"/>
      <c r="K334" s="482"/>
      <c r="L334" s="482"/>
      <c r="M334" s="483"/>
      <c r="N334" s="486"/>
      <c r="O334" s="487"/>
      <c r="P334" s="489"/>
      <c r="Q334" s="492"/>
      <c r="R334" s="493"/>
      <c r="S334" s="496"/>
      <c r="T334" s="497"/>
      <c r="U334" s="497"/>
      <c r="V334" s="497"/>
      <c r="W334" s="499"/>
      <c r="X334" s="499"/>
      <c r="Y334" s="499"/>
      <c r="Z334" s="499"/>
      <c r="AA334" s="499"/>
      <c r="AB334" s="503"/>
      <c r="AC334" s="503"/>
      <c r="AD334" s="503"/>
      <c r="AE334" s="503"/>
      <c r="AF334" s="503"/>
      <c r="AG334" s="504"/>
      <c r="AH334" s="473"/>
      <c r="AI334" s="474"/>
      <c r="AJ334" s="474"/>
      <c r="AK334" s="36" t="s">
        <v>744</v>
      </c>
      <c r="AL334" s="474"/>
      <c r="AM334" s="474"/>
      <c r="AN334" s="474"/>
      <c r="AO334" s="36" t="s">
        <v>744</v>
      </c>
      <c r="AP334" s="474"/>
      <c r="AQ334" s="474"/>
      <c r="AR334" s="475"/>
      <c r="AS334" s="21"/>
      <c r="AT334" s="22"/>
      <c r="AU334" s="22"/>
      <c r="AV334" s="22"/>
      <c r="AW334" s="22"/>
      <c r="AX334" s="22"/>
      <c r="AY334" s="22"/>
      <c r="AZ334" s="22"/>
      <c r="BA334" s="22"/>
      <c r="BB334" s="22"/>
      <c r="BC334" s="22"/>
      <c r="BD334" s="22"/>
      <c r="BE334" s="22"/>
      <c r="BF334" s="22"/>
      <c r="BG334" s="23"/>
    </row>
    <row r="335" spans="1:59" ht="14.25" thickTop="1" x14ac:dyDescent="0.15">
      <c r="A335" s="476">
        <v>165</v>
      </c>
      <c r="B335" s="478"/>
      <c r="C335" s="479"/>
      <c r="D335" s="479"/>
      <c r="E335" s="479"/>
      <c r="F335" s="479"/>
      <c r="G335" s="479"/>
      <c r="H335" s="479"/>
      <c r="I335" s="479"/>
      <c r="J335" s="479"/>
      <c r="K335" s="479"/>
      <c r="L335" s="479"/>
      <c r="M335" s="480"/>
      <c r="N335" s="484"/>
      <c r="O335" s="485"/>
      <c r="P335" s="488" t="s">
        <v>25</v>
      </c>
      <c r="Q335" s="490"/>
      <c r="R335" s="491"/>
      <c r="S335" s="494" t="str">
        <f t="shared" ref="S335" si="163">IF(BV335="","県名")</f>
        <v>県名</v>
      </c>
      <c r="T335" s="495"/>
      <c r="U335" s="495"/>
      <c r="V335" s="495"/>
      <c r="W335" s="498" t="s">
        <v>32</v>
      </c>
      <c r="X335" s="498"/>
      <c r="Y335" s="498"/>
      <c r="Z335" s="498"/>
      <c r="AA335" s="498"/>
      <c r="AB335" s="500" t="s">
        <v>745</v>
      </c>
      <c r="AC335" s="501"/>
      <c r="AD335" s="501"/>
      <c r="AE335" s="501"/>
      <c r="AF335" s="501"/>
      <c r="AG335" s="502"/>
      <c r="AH335" s="505"/>
      <c r="AI335" s="506"/>
      <c r="AJ335" s="506"/>
      <c r="AK335" s="35" t="s">
        <v>25</v>
      </c>
      <c r="AL335" s="471"/>
      <c r="AM335" s="471"/>
      <c r="AN335" s="471"/>
      <c r="AO335" s="35" t="s">
        <v>25</v>
      </c>
      <c r="AP335" s="471"/>
      <c r="AQ335" s="471"/>
      <c r="AR335" s="472"/>
      <c r="AS335" s="12"/>
      <c r="AT335" s="13"/>
      <c r="AU335" s="13"/>
      <c r="AV335" s="13"/>
      <c r="AW335" s="13"/>
      <c r="AX335" s="13"/>
      <c r="AY335" s="13"/>
      <c r="AZ335" s="13"/>
      <c r="BA335" s="13"/>
      <c r="BB335" s="13"/>
      <c r="BC335" s="13"/>
      <c r="BD335" s="13"/>
      <c r="BE335" s="13"/>
      <c r="BF335" s="13"/>
      <c r="BG335" s="14"/>
    </row>
    <row r="336" spans="1:59" ht="14.25" thickBot="1" x14ac:dyDescent="0.2">
      <c r="A336" s="477"/>
      <c r="B336" s="481"/>
      <c r="C336" s="482"/>
      <c r="D336" s="482"/>
      <c r="E336" s="482"/>
      <c r="F336" s="482"/>
      <c r="G336" s="482"/>
      <c r="H336" s="482"/>
      <c r="I336" s="482"/>
      <c r="J336" s="482"/>
      <c r="K336" s="482"/>
      <c r="L336" s="482"/>
      <c r="M336" s="483"/>
      <c r="N336" s="486"/>
      <c r="O336" s="487"/>
      <c r="P336" s="489"/>
      <c r="Q336" s="492"/>
      <c r="R336" s="493"/>
      <c r="S336" s="496"/>
      <c r="T336" s="497"/>
      <c r="U336" s="497"/>
      <c r="V336" s="497"/>
      <c r="W336" s="499"/>
      <c r="X336" s="499"/>
      <c r="Y336" s="499"/>
      <c r="Z336" s="499"/>
      <c r="AA336" s="499"/>
      <c r="AB336" s="503"/>
      <c r="AC336" s="503"/>
      <c r="AD336" s="503"/>
      <c r="AE336" s="503"/>
      <c r="AF336" s="503"/>
      <c r="AG336" s="504"/>
      <c r="AH336" s="473"/>
      <c r="AI336" s="474"/>
      <c r="AJ336" s="474"/>
      <c r="AK336" s="36" t="s">
        <v>744</v>
      </c>
      <c r="AL336" s="474"/>
      <c r="AM336" s="474"/>
      <c r="AN336" s="474"/>
      <c r="AO336" s="36" t="s">
        <v>744</v>
      </c>
      <c r="AP336" s="474"/>
      <c r="AQ336" s="474"/>
      <c r="AR336" s="475"/>
      <c r="AS336" s="15"/>
      <c r="AT336" s="16"/>
      <c r="AU336" s="16"/>
      <c r="AV336" s="16"/>
      <c r="AW336" s="16"/>
      <c r="AX336" s="16"/>
      <c r="AY336" s="16"/>
      <c r="AZ336" s="16"/>
      <c r="BA336" s="16"/>
      <c r="BB336" s="16"/>
      <c r="BC336" s="16"/>
      <c r="BD336" s="16"/>
      <c r="BE336" s="16"/>
      <c r="BF336" s="16"/>
      <c r="BG336" s="17"/>
    </row>
    <row r="337" spans="1:59" ht="14.25" thickTop="1" x14ac:dyDescent="0.15">
      <c r="A337" s="476">
        <v>166</v>
      </c>
      <c r="B337" s="478"/>
      <c r="C337" s="479"/>
      <c r="D337" s="479"/>
      <c r="E337" s="479"/>
      <c r="F337" s="479"/>
      <c r="G337" s="479"/>
      <c r="H337" s="479"/>
      <c r="I337" s="479"/>
      <c r="J337" s="479"/>
      <c r="K337" s="479"/>
      <c r="L337" s="479"/>
      <c r="M337" s="480"/>
      <c r="N337" s="484"/>
      <c r="O337" s="485"/>
      <c r="P337" s="488" t="s">
        <v>25</v>
      </c>
      <c r="Q337" s="490"/>
      <c r="R337" s="491"/>
      <c r="S337" s="494" t="str">
        <f t="shared" ref="S337" si="164">IF(BV337="","県名")</f>
        <v>県名</v>
      </c>
      <c r="T337" s="495"/>
      <c r="U337" s="495"/>
      <c r="V337" s="495"/>
      <c r="W337" s="498" t="s">
        <v>32</v>
      </c>
      <c r="X337" s="498"/>
      <c r="Y337" s="498"/>
      <c r="Z337" s="498"/>
      <c r="AA337" s="498"/>
      <c r="AB337" s="500" t="s">
        <v>745</v>
      </c>
      <c r="AC337" s="501"/>
      <c r="AD337" s="501"/>
      <c r="AE337" s="501"/>
      <c r="AF337" s="501"/>
      <c r="AG337" s="502"/>
      <c r="AH337" s="505"/>
      <c r="AI337" s="506"/>
      <c r="AJ337" s="506"/>
      <c r="AK337" s="35" t="s">
        <v>25</v>
      </c>
      <c r="AL337" s="471"/>
      <c r="AM337" s="471"/>
      <c r="AN337" s="471"/>
      <c r="AO337" s="35" t="s">
        <v>25</v>
      </c>
      <c r="AP337" s="471"/>
      <c r="AQ337" s="471"/>
      <c r="AR337" s="472"/>
      <c r="AS337" s="18"/>
      <c r="AT337" s="19"/>
      <c r="AU337" s="19"/>
      <c r="AV337" s="19"/>
      <c r="AW337" s="19"/>
      <c r="AX337" s="19"/>
      <c r="AY337" s="19"/>
      <c r="AZ337" s="19"/>
      <c r="BA337" s="19"/>
      <c r="BB337" s="19"/>
      <c r="BC337" s="19"/>
      <c r="BD337" s="19"/>
      <c r="BE337" s="19"/>
      <c r="BF337" s="19"/>
      <c r="BG337" s="20"/>
    </row>
    <row r="338" spans="1:59" ht="14.25" thickBot="1" x14ac:dyDescent="0.2">
      <c r="A338" s="477"/>
      <c r="B338" s="481"/>
      <c r="C338" s="482"/>
      <c r="D338" s="482"/>
      <c r="E338" s="482"/>
      <c r="F338" s="482"/>
      <c r="G338" s="482"/>
      <c r="H338" s="482"/>
      <c r="I338" s="482"/>
      <c r="J338" s="482"/>
      <c r="K338" s="482"/>
      <c r="L338" s="482"/>
      <c r="M338" s="483"/>
      <c r="N338" s="486"/>
      <c r="O338" s="487"/>
      <c r="P338" s="489"/>
      <c r="Q338" s="492"/>
      <c r="R338" s="493"/>
      <c r="S338" s="496"/>
      <c r="T338" s="497"/>
      <c r="U338" s="497"/>
      <c r="V338" s="497"/>
      <c r="W338" s="499"/>
      <c r="X338" s="499"/>
      <c r="Y338" s="499"/>
      <c r="Z338" s="499"/>
      <c r="AA338" s="499"/>
      <c r="AB338" s="503"/>
      <c r="AC338" s="503"/>
      <c r="AD338" s="503"/>
      <c r="AE338" s="503"/>
      <c r="AF338" s="503"/>
      <c r="AG338" s="504"/>
      <c r="AH338" s="473"/>
      <c r="AI338" s="474"/>
      <c r="AJ338" s="474"/>
      <c r="AK338" s="36" t="s">
        <v>744</v>
      </c>
      <c r="AL338" s="474"/>
      <c r="AM338" s="474"/>
      <c r="AN338" s="474"/>
      <c r="AO338" s="36" t="s">
        <v>744</v>
      </c>
      <c r="AP338" s="474"/>
      <c r="AQ338" s="474"/>
      <c r="AR338" s="475"/>
      <c r="AS338" s="21"/>
      <c r="AT338" s="22"/>
      <c r="AU338" s="22"/>
      <c r="AV338" s="22"/>
      <c r="AW338" s="22"/>
      <c r="AX338" s="22"/>
      <c r="AY338" s="22"/>
      <c r="AZ338" s="22"/>
      <c r="BA338" s="22"/>
      <c r="BB338" s="22"/>
      <c r="BC338" s="22"/>
      <c r="BD338" s="22"/>
      <c r="BE338" s="22"/>
      <c r="BF338" s="22"/>
      <c r="BG338" s="23"/>
    </row>
    <row r="339" spans="1:59" ht="14.25" thickTop="1" x14ac:dyDescent="0.15">
      <c r="A339" s="476">
        <v>167</v>
      </c>
      <c r="B339" s="478"/>
      <c r="C339" s="479"/>
      <c r="D339" s="479"/>
      <c r="E339" s="479"/>
      <c r="F339" s="479"/>
      <c r="G339" s="479"/>
      <c r="H339" s="479"/>
      <c r="I339" s="479"/>
      <c r="J339" s="479"/>
      <c r="K339" s="479"/>
      <c r="L339" s="479"/>
      <c r="M339" s="480"/>
      <c r="N339" s="484"/>
      <c r="O339" s="485"/>
      <c r="P339" s="488" t="s">
        <v>25</v>
      </c>
      <c r="Q339" s="490"/>
      <c r="R339" s="491"/>
      <c r="S339" s="494" t="str">
        <f t="shared" ref="S339" si="165">IF(BV339="","県名")</f>
        <v>県名</v>
      </c>
      <c r="T339" s="495"/>
      <c r="U339" s="495"/>
      <c r="V339" s="495"/>
      <c r="W339" s="498" t="s">
        <v>32</v>
      </c>
      <c r="X339" s="498"/>
      <c r="Y339" s="498"/>
      <c r="Z339" s="498"/>
      <c r="AA339" s="498"/>
      <c r="AB339" s="500" t="s">
        <v>745</v>
      </c>
      <c r="AC339" s="501"/>
      <c r="AD339" s="501"/>
      <c r="AE339" s="501"/>
      <c r="AF339" s="501"/>
      <c r="AG339" s="502"/>
      <c r="AH339" s="505"/>
      <c r="AI339" s="506"/>
      <c r="AJ339" s="506"/>
      <c r="AK339" s="35" t="s">
        <v>25</v>
      </c>
      <c r="AL339" s="471"/>
      <c r="AM339" s="471"/>
      <c r="AN339" s="471"/>
      <c r="AO339" s="35" t="s">
        <v>25</v>
      </c>
      <c r="AP339" s="471"/>
      <c r="AQ339" s="471"/>
      <c r="AR339" s="472"/>
      <c r="AS339" s="12"/>
      <c r="AT339" s="13"/>
      <c r="AU339" s="13"/>
      <c r="AV339" s="13"/>
      <c r="AW339" s="13"/>
      <c r="AX339" s="13"/>
      <c r="AY339" s="13"/>
      <c r="AZ339" s="13"/>
      <c r="BA339" s="13"/>
      <c r="BB339" s="13"/>
      <c r="BC339" s="13"/>
      <c r="BD339" s="13"/>
      <c r="BE339" s="13"/>
      <c r="BF339" s="13"/>
      <c r="BG339" s="14"/>
    </row>
    <row r="340" spans="1:59" ht="14.25" thickBot="1" x14ac:dyDescent="0.2">
      <c r="A340" s="477"/>
      <c r="B340" s="481"/>
      <c r="C340" s="482"/>
      <c r="D340" s="482"/>
      <c r="E340" s="482"/>
      <c r="F340" s="482"/>
      <c r="G340" s="482"/>
      <c r="H340" s="482"/>
      <c r="I340" s="482"/>
      <c r="J340" s="482"/>
      <c r="K340" s="482"/>
      <c r="L340" s="482"/>
      <c r="M340" s="483"/>
      <c r="N340" s="486"/>
      <c r="O340" s="487"/>
      <c r="P340" s="489"/>
      <c r="Q340" s="492"/>
      <c r="R340" s="493"/>
      <c r="S340" s="496"/>
      <c r="T340" s="497"/>
      <c r="U340" s="497"/>
      <c r="V340" s="497"/>
      <c r="W340" s="499"/>
      <c r="X340" s="499"/>
      <c r="Y340" s="499"/>
      <c r="Z340" s="499"/>
      <c r="AA340" s="499"/>
      <c r="AB340" s="503"/>
      <c r="AC340" s="503"/>
      <c r="AD340" s="503"/>
      <c r="AE340" s="503"/>
      <c r="AF340" s="503"/>
      <c r="AG340" s="504"/>
      <c r="AH340" s="473"/>
      <c r="AI340" s="474"/>
      <c r="AJ340" s="474"/>
      <c r="AK340" s="36" t="s">
        <v>744</v>
      </c>
      <c r="AL340" s="474"/>
      <c r="AM340" s="474"/>
      <c r="AN340" s="474"/>
      <c r="AO340" s="36" t="s">
        <v>744</v>
      </c>
      <c r="AP340" s="474"/>
      <c r="AQ340" s="474"/>
      <c r="AR340" s="475"/>
      <c r="AS340" s="15"/>
      <c r="AT340" s="16"/>
      <c r="AU340" s="16"/>
      <c r="AV340" s="16"/>
      <c r="AW340" s="16"/>
      <c r="AX340" s="16"/>
      <c r="AY340" s="16"/>
      <c r="AZ340" s="16"/>
      <c r="BA340" s="16"/>
      <c r="BB340" s="16"/>
      <c r="BC340" s="16"/>
      <c r="BD340" s="16"/>
      <c r="BE340" s="16"/>
      <c r="BF340" s="16"/>
      <c r="BG340" s="17"/>
    </row>
    <row r="341" spans="1:59" ht="14.25" thickTop="1" x14ac:dyDescent="0.15">
      <c r="A341" s="476">
        <v>168</v>
      </c>
      <c r="B341" s="478"/>
      <c r="C341" s="479"/>
      <c r="D341" s="479"/>
      <c r="E341" s="479"/>
      <c r="F341" s="479"/>
      <c r="G341" s="479"/>
      <c r="H341" s="479"/>
      <c r="I341" s="479"/>
      <c r="J341" s="479"/>
      <c r="K341" s="479"/>
      <c r="L341" s="479"/>
      <c r="M341" s="480"/>
      <c r="N341" s="484"/>
      <c r="O341" s="485"/>
      <c r="P341" s="488" t="s">
        <v>25</v>
      </c>
      <c r="Q341" s="490"/>
      <c r="R341" s="491"/>
      <c r="S341" s="494" t="str">
        <f t="shared" ref="S341" si="166">IF(BV341="","県名")</f>
        <v>県名</v>
      </c>
      <c r="T341" s="495"/>
      <c r="U341" s="495"/>
      <c r="V341" s="495"/>
      <c r="W341" s="498" t="s">
        <v>32</v>
      </c>
      <c r="X341" s="498"/>
      <c r="Y341" s="498"/>
      <c r="Z341" s="498"/>
      <c r="AA341" s="498"/>
      <c r="AB341" s="500" t="s">
        <v>745</v>
      </c>
      <c r="AC341" s="501"/>
      <c r="AD341" s="501"/>
      <c r="AE341" s="501"/>
      <c r="AF341" s="501"/>
      <c r="AG341" s="502"/>
      <c r="AH341" s="505"/>
      <c r="AI341" s="506"/>
      <c r="AJ341" s="506"/>
      <c r="AK341" s="35" t="s">
        <v>25</v>
      </c>
      <c r="AL341" s="471"/>
      <c r="AM341" s="471"/>
      <c r="AN341" s="471"/>
      <c r="AO341" s="35" t="s">
        <v>25</v>
      </c>
      <c r="AP341" s="471"/>
      <c r="AQ341" s="471"/>
      <c r="AR341" s="472"/>
      <c r="AS341" s="18"/>
      <c r="AT341" s="19"/>
      <c r="AU341" s="19"/>
      <c r="AV341" s="19"/>
      <c r="AW341" s="19"/>
      <c r="AX341" s="19"/>
      <c r="AY341" s="19"/>
      <c r="AZ341" s="19"/>
      <c r="BA341" s="19"/>
      <c r="BB341" s="19"/>
      <c r="BC341" s="19"/>
      <c r="BD341" s="19"/>
      <c r="BE341" s="19"/>
      <c r="BF341" s="19"/>
      <c r="BG341" s="20"/>
    </row>
    <row r="342" spans="1:59" ht="14.25" thickBot="1" x14ac:dyDescent="0.2">
      <c r="A342" s="477"/>
      <c r="B342" s="481"/>
      <c r="C342" s="482"/>
      <c r="D342" s="482"/>
      <c r="E342" s="482"/>
      <c r="F342" s="482"/>
      <c r="G342" s="482"/>
      <c r="H342" s="482"/>
      <c r="I342" s="482"/>
      <c r="J342" s="482"/>
      <c r="K342" s="482"/>
      <c r="L342" s="482"/>
      <c r="M342" s="483"/>
      <c r="N342" s="486"/>
      <c r="O342" s="487"/>
      <c r="P342" s="489"/>
      <c r="Q342" s="492"/>
      <c r="R342" s="493"/>
      <c r="S342" s="496"/>
      <c r="T342" s="497"/>
      <c r="U342" s="497"/>
      <c r="V342" s="497"/>
      <c r="W342" s="499"/>
      <c r="X342" s="499"/>
      <c r="Y342" s="499"/>
      <c r="Z342" s="499"/>
      <c r="AA342" s="499"/>
      <c r="AB342" s="503"/>
      <c r="AC342" s="503"/>
      <c r="AD342" s="503"/>
      <c r="AE342" s="503"/>
      <c r="AF342" s="503"/>
      <c r="AG342" s="504"/>
      <c r="AH342" s="473"/>
      <c r="AI342" s="474"/>
      <c r="AJ342" s="474"/>
      <c r="AK342" s="36" t="s">
        <v>744</v>
      </c>
      <c r="AL342" s="474"/>
      <c r="AM342" s="474"/>
      <c r="AN342" s="474"/>
      <c r="AO342" s="36" t="s">
        <v>744</v>
      </c>
      <c r="AP342" s="474"/>
      <c r="AQ342" s="474"/>
      <c r="AR342" s="475"/>
      <c r="AS342" s="21"/>
      <c r="AT342" s="22"/>
      <c r="AU342" s="22"/>
      <c r="AV342" s="22"/>
      <c r="AW342" s="22"/>
      <c r="AX342" s="22"/>
      <c r="AY342" s="22"/>
      <c r="AZ342" s="22"/>
      <c r="BA342" s="22"/>
      <c r="BB342" s="22"/>
      <c r="BC342" s="22"/>
      <c r="BD342" s="22"/>
      <c r="BE342" s="22"/>
      <c r="BF342" s="22"/>
      <c r="BG342" s="23"/>
    </row>
    <row r="343" spans="1:59" ht="14.25" thickTop="1" x14ac:dyDescent="0.15">
      <c r="A343" s="476">
        <v>169</v>
      </c>
      <c r="B343" s="478"/>
      <c r="C343" s="479"/>
      <c r="D343" s="479"/>
      <c r="E343" s="479"/>
      <c r="F343" s="479"/>
      <c r="G343" s="479"/>
      <c r="H343" s="479"/>
      <c r="I343" s="479"/>
      <c r="J343" s="479"/>
      <c r="K343" s="479"/>
      <c r="L343" s="479"/>
      <c r="M343" s="480"/>
      <c r="N343" s="484"/>
      <c r="O343" s="485"/>
      <c r="P343" s="488" t="s">
        <v>25</v>
      </c>
      <c r="Q343" s="490"/>
      <c r="R343" s="491"/>
      <c r="S343" s="494" t="str">
        <f t="shared" ref="S343" si="167">IF(BV343="","県名")</f>
        <v>県名</v>
      </c>
      <c r="T343" s="495"/>
      <c r="U343" s="495"/>
      <c r="V343" s="495"/>
      <c r="W343" s="498" t="s">
        <v>32</v>
      </c>
      <c r="X343" s="498"/>
      <c r="Y343" s="498"/>
      <c r="Z343" s="498"/>
      <c r="AA343" s="498"/>
      <c r="AB343" s="500" t="s">
        <v>745</v>
      </c>
      <c r="AC343" s="501"/>
      <c r="AD343" s="501"/>
      <c r="AE343" s="501"/>
      <c r="AF343" s="501"/>
      <c r="AG343" s="502"/>
      <c r="AH343" s="505"/>
      <c r="AI343" s="506"/>
      <c r="AJ343" s="506"/>
      <c r="AK343" s="35" t="s">
        <v>25</v>
      </c>
      <c r="AL343" s="471"/>
      <c r="AM343" s="471"/>
      <c r="AN343" s="471"/>
      <c r="AO343" s="35" t="s">
        <v>25</v>
      </c>
      <c r="AP343" s="471"/>
      <c r="AQ343" s="471"/>
      <c r="AR343" s="472"/>
      <c r="AS343" s="12"/>
      <c r="AT343" s="13"/>
      <c r="AU343" s="13"/>
      <c r="AV343" s="13"/>
      <c r="AW343" s="13"/>
      <c r="AX343" s="13"/>
      <c r="AY343" s="13"/>
      <c r="AZ343" s="13"/>
      <c r="BA343" s="13"/>
      <c r="BB343" s="13"/>
      <c r="BC343" s="13"/>
      <c r="BD343" s="13"/>
      <c r="BE343" s="13"/>
      <c r="BF343" s="13"/>
      <c r="BG343" s="14"/>
    </row>
    <row r="344" spans="1:59" ht="14.25" thickBot="1" x14ac:dyDescent="0.2">
      <c r="A344" s="477"/>
      <c r="B344" s="481"/>
      <c r="C344" s="482"/>
      <c r="D344" s="482"/>
      <c r="E344" s="482"/>
      <c r="F344" s="482"/>
      <c r="G344" s="482"/>
      <c r="H344" s="482"/>
      <c r="I344" s="482"/>
      <c r="J344" s="482"/>
      <c r="K344" s="482"/>
      <c r="L344" s="482"/>
      <c r="M344" s="483"/>
      <c r="N344" s="486"/>
      <c r="O344" s="487"/>
      <c r="P344" s="489"/>
      <c r="Q344" s="492"/>
      <c r="R344" s="493"/>
      <c r="S344" s="496"/>
      <c r="T344" s="497"/>
      <c r="U344" s="497"/>
      <c r="V344" s="497"/>
      <c r="W344" s="499"/>
      <c r="X344" s="499"/>
      <c r="Y344" s="499"/>
      <c r="Z344" s="499"/>
      <c r="AA344" s="499"/>
      <c r="AB344" s="503"/>
      <c r="AC344" s="503"/>
      <c r="AD344" s="503"/>
      <c r="AE344" s="503"/>
      <c r="AF344" s="503"/>
      <c r="AG344" s="504"/>
      <c r="AH344" s="473"/>
      <c r="AI344" s="474"/>
      <c r="AJ344" s="474"/>
      <c r="AK344" s="36" t="s">
        <v>744</v>
      </c>
      <c r="AL344" s="474"/>
      <c r="AM344" s="474"/>
      <c r="AN344" s="474"/>
      <c r="AO344" s="36" t="s">
        <v>744</v>
      </c>
      <c r="AP344" s="474"/>
      <c r="AQ344" s="474"/>
      <c r="AR344" s="475"/>
      <c r="AS344" s="15"/>
      <c r="AT344" s="16"/>
      <c r="AU344" s="16"/>
      <c r="AV344" s="16"/>
      <c r="AW344" s="16"/>
      <c r="AX344" s="16"/>
      <c r="AY344" s="16"/>
      <c r="AZ344" s="16"/>
      <c r="BA344" s="16"/>
      <c r="BB344" s="16"/>
      <c r="BC344" s="16"/>
      <c r="BD344" s="16"/>
      <c r="BE344" s="16"/>
      <c r="BF344" s="16"/>
      <c r="BG344" s="17"/>
    </row>
    <row r="345" spans="1:59" ht="14.25" thickTop="1" x14ac:dyDescent="0.15">
      <c r="A345" s="476">
        <v>170</v>
      </c>
      <c r="B345" s="478"/>
      <c r="C345" s="479"/>
      <c r="D345" s="479"/>
      <c r="E345" s="479"/>
      <c r="F345" s="479"/>
      <c r="G345" s="479"/>
      <c r="H345" s="479"/>
      <c r="I345" s="479"/>
      <c r="J345" s="479"/>
      <c r="K345" s="479"/>
      <c r="L345" s="479"/>
      <c r="M345" s="480"/>
      <c r="N345" s="484"/>
      <c r="O345" s="485"/>
      <c r="P345" s="488" t="s">
        <v>25</v>
      </c>
      <c r="Q345" s="490"/>
      <c r="R345" s="491"/>
      <c r="S345" s="494" t="str">
        <f t="shared" ref="S345" si="168">IF(BV345="","県名")</f>
        <v>県名</v>
      </c>
      <c r="T345" s="495"/>
      <c r="U345" s="495"/>
      <c r="V345" s="495"/>
      <c r="W345" s="498" t="s">
        <v>32</v>
      </c>
      <c r="X345" s="498"/>
      <c r="Y345" s="498"/>
      <c r="Z345" s="498"/>
      <c r="AA345" s="498"/>
      <c r="AB345" s="500" t="s">
        <v>745</v>
      </c>
      <c r="AC345" s="501"/>
      <c r="AD345" s="501"/>
      <c r="AE345" s="501"/>
      <c r="AF345" s="501"/>
      <c r="AG345" s="502"/>
      <c r="AH345" s="505"/>
      <c r="AI345" s="506"/>
      <c r="AJ345" s="506"/>
      <c r="AK345" s="35" t="s">
        <v>25</v>
      </c>
      <c r="AL345" s="471"/>
      <c r="AM345" s="471"/>
      <c r="AN345" s="471"/>
      <c r="AO345" s="35" t="s">
        <v>25</v>
      </c>
      <c r="AP345" s="471"/>
      <c r="AQ345" s="471"/>
      <c r="AR345" s="472"/>
      <c r="AS345" s="18"/>
      <c r="AT345" s="19"/>
      <c r="AU345" s="19"/>
      <c r="AV345" s="19"/>
      <c r="AW345" s="19"/>
      <c r="AX345" s="19"/>
      <c r="AY345" s="19"/>
      <c r="AZ345" s="19"/>
      <c r="BA345" s="19"/>
      <c r="BB345" s="19"/>
      <c r="BC345" s="19"/>
      <c r="BD345" s="19"/>
      <c r="BE345" s="19"/>
      <c r="BF345" s="19"/>
      <c r="BG345" s="20"/>
    </row>
    <row r="346" spans="1:59" ht="14.25" thickBot="1" x14ac:dyDescent="0.2">
      <c r="A346" s="477"/>
      <c r="B346" s="481"/>
      <c r="C346" s="482"/>
      <c r="D346" s="482"/>
      <c r="E346" s="482"/>
      <c r="F346" s="482"/>
      <c r="G346" s="482"/>
      <c r="H346" s="482"/>
      <c r="I346" s="482"/>
      <c r="J346" s="482"/>
      <c r="K346" s="482"/>
      <c r="L346" s="482"/>
      <c r="M346" s="483"/>
      <c r="N346" s="486"/>
      <c r="O346" s="487"/>
      <c r="P346" s="489"/>
      <c r="Q346" s="492"/>
      <c r="R346" s="493"/>
      <c r="S346" s="496"/>
      <c r="T346" s="497"/>
      <c r="U346" s="497"/>
      <c r="V346" s="497"/>
      <c r="W346" s="499"/>
      <c r="X346" s="499"/>
      <c r="Y346" s="499"/>
      <c r="Z346" s="499"/>
      <c r="AA346" s="499"/>
      <c r="AB346" s="503"/>
      <c r="AC346" s="503"/>
      <c r="AD346" s="503"/>
      <c r="AE346" s="503"/>
      <c r="AF346" s="503"/>
      <c r="AG346" s="504"/>
      <c r="AH346" s="473"/>
      <c r="AI346" s="474"/>
      <c r="AJ346" s="474"/>
      <c r="AK346" s="36" t="s">
        <v>744</v>
      </c>
      <c r="AL346" s="474"/>
      <c r="AM346" s="474"/>
      <c r="AN346" s="474"/>
      <c r="AO346" s="36" t="s">
        <v>744</v>
      </c>
      <c r="AP346" s="474"/>
      <c r="AQ346" s="474"/>
      <c r="AR346" s="475"/>
      <c r="AS346" s="21"/>
      <c r="AT346" s="22"/>
      <c r="AU346" s="22"/>
      <c r="AV346" s="22"/>
      <c r="AW346" s="22"/>
      <c r="AX346" s="22"/>
      <c r="AY346" s="22"/>
      <c r="AZ346" s="22"/>
      <c r="BA346" s="22"/>
      <c r="BB346" s="22"/>
      <c r="BC346" s="22"/>
      <c r="BD346" s="22"/>
      <c r="BE346" s="22"/>
      <c r="BF346" s="22"/>
      <c r="BG346" s="23"/>
    </row>
    <row r="347" spans="1:59" ht="14.25" thickTop="1" x14ac:dyDescent="0.15">
      <c r="A347" s="476">
        <v>171</v>
      </c>
      <c r="B347" s="478"/>
      <c r="C347" s="479"/>
      <c r="D347" s="479"/>
      <c r="E347" s="479"/>
      <c r="F347" s="479"/>
      <c r="G347" s="479"/>
      <c r="H347" s="479"/>
      <c r="I347" s="479"/>
      <c r="J347" s="479"/>
      <c r="K347" s="479"/>
      <c r="L347" s="479"/>
      <c r="M347" s="480"/>
      <c r="N347" s="484"/>
      <c r="O347" s="485"/>
      <c r="P347" s="488" t="s">
        <v>25</v>
      </c>
      <c r="Q347" s="490"/>
      <c r="R347" s="491"/>
      <c r="S347" s="494" t="str">
        <f t="shared" ref="S347" si="169">IF(BV347="","県名")</f>
        <v>県名</v>
      </c>
      <c r="T347" s="495"/>
      <c r="U347" s="495"/>
      <c r="V347" s="495"/>
      <c r="W347" s="498" t="s">
        <v>32</v>
      </c>
      <c r="X347" s="498"/>
      <c r="Y347" s="498"/>
      <c r="Z347" s="498"/>
      <c r="AA347" s="498"/>
      <c r="AB347" s="500" t="s">
        <v>745</v>
      </c>
      <c r="AC347" s="501"/>
      <c r="AD347" s="501"/>
      <c r="AE347" s="501"/>
      <c r="AF347" s="501"/>
      <c r="AG347" s="502"/>
      <c r="AH347" s="505"/>
      <c r="AI347" s="506"/>
      <c r="AJ347" s="506"/>
      <c r="AK347" s="35" t="s">
        <v>25</v>
      </c>
      <c r="AL347" s="471"/>
      <c r="AM347" s="471"/>
      <c r="AN347" s="471"/>
      <c r="AO347" s="35" t="s">
        <v>25</v>
      </c>
      <c r="AP347" s="471"/>
      <c r="AQ347" s="471"/>
      <c r="AR347" s="472"/>
      <c r="AS347" s="18"/>
      <c r="AT347" s="19"/>
      <c r="AU347" s="19"/>
      <c r="AV347" s="19"/>
      <c r="AW347" s="19"/>
      <c r="AX347" s="19"/>
      <c r="AY347" s="19"/>
      <c r="AZ347" s="19"/>
      <c r="BA347" s="19"/>
      <c r="BB347" s="19"/>
      <c r="BC347" s="19"/>
      <c r="BD347" s="19"/>
      <c r="BE347" s="19"/>
      <c r="BF347" s="19"/>
      <c r="BG347" s="20"/>
    </row>
    <row r="348" spans="1:59" ht="14.25" thickBot="1" x14ac:dyDescent="0.2">
      <c r="A348" s="477"/>
      <c r="B348" s="481"/>
      <c r="C348" s="482"/>
      <c r="D348" s="482"/>
      <c r="E348" s="482"/>
      <c r="F348" s="482"/>
      <c r="G348" s="482"/>
      <c r="H348" s="482"/>
      <c r="I348" s="482"/>
      <c r="J348" s="482"/>
      <c r="K348" s="482"/>
      <c r="L348" s="482"/>
      <c r="M348" s="483"/>
      <c r="N348" s="486"/>
      <c r="O348" s="487"/>
      <c r="P348" s="489"/>
      <c r="Q348" s="492"/>
      <c r="R348" s="493"/>
      <c r="S348" s="496"/>
      <c r="T348" s="497"/>
      <c r="U348" s="497"/>
      <c r="V348" s="497"/>
      <c r="W348" s="499"/>
      <c r="X348" s="499"/>
      <c r="Y348" s="499"/>
      <c r="Z348" s="499"/>
      <c r="AA348" s="499"/>
      <c r="AB348" s="503"/>
      <c r="AC348" s="503"/>
      <c r="AD348" s="503"/>
      <c r="AE348" s="503"/>
      <c r="AF348" s="503"/>
      <c r="AG348" s="504"/>
      <c r="AH348" s="473"/>
      <c r="AI348" s="474"/>
      <c r="AJ348" s="474"/>
      <c r="AK348" s="36" t="s">
        <v>744</v>
      </c>
      <c r="AL348" s="474"/>
      <c r="AM348" s="474"/>
      <c r="AN348" s="474"/>
      <c r="AO348" s="36" t="s">
        <v>744</v>
      </c>
      <c r="AP348" s="474"/>
      <c r="AQ348" s="474"/>
      <c r="AR348" s="475"/>
      <c r="AS348" s="21"/>
      <c r="AT348" s="22"/>
      <c r="AU348" s="22"/>
      <c r="AV348" s="22"/>
      <c r="AW348" s="22"/>
      <c r="AX348" s="22"/>
      <c r="AY348" s="22"/>
      <c r="AZ348" s="22"/>
      <c r="BA348" s="22"/>
      <c r="BB348" s="22"/>
      <c r="BC348" s="22"/>
      <c r="BD348" s="22"/>
      <c r="BE348" s="22"/>
      <c r="BF348" s="22"/>
      <c r="BG348" s="23"/>
    </row>
    <row r="349" spans="1:59" ht="14.25" thickTop="1" x14ac:dyDescent="0.15">
      <c r="A349" s="476">
        <v>172</v>
      </c>
      <c r="B349" s="478"/>
      <c r="C349" s="479"/>
      <c r="D349" s="479"/>
      <c r="E349" s="479"/>
      <c r="F349" s="479"/>
      <c r="G349" s="479"/>
      <c r="H349" s="479"/>
      <c r="I349" s="479"/>
      <c r="J349" s="479"/>
      <c r="K349" s="479"/>
      <c r="L349" s="479"/>
      <c r="M349" s="480"/>
      <c r="N349" s="484"/>
      <c r="O349" s="485"/>
      <c r="P349" s="488" t="s">
        <v>25</v>
      </c>
      <c r="Q349" s="490"/>
      <c r="R349" s="491"/>
      <c r="S349" s="494" t="str">
        <f t="shared" ref="S349" si="170">IF(BV349="","県名")</f>
        <v>県名</v>
      </c>
      <c r="T349" s="495"/>
      <c r="U349" s="495"/>
      <c r="V349" s="495"/>
      <c r="W349" s="498" t="s">
        <v>32</v>
      </c>
      <c r="X349" s="498"/>
      <c r="Y349" s="498"/>
      <c r="Z349" s="498"/>
      <c r="AA349" s="498"/>
      <c r="AB349" s="500" t="s">
        <v>745</v>
      </c>
      <c r="AC349" s="501"/>
      <c r="AD349" s="501"/>
      <c r="AE349" s="501"/>
      <c r="AF349" s="501"/>
      <c r="AG349" s="502"/>
      <c r="AH349" s="505"/>
      <c r="AI349" s="506"/>
      <c r="AJ349" s="506"/>
      <c r="AK349" s="35" t="s">
        <v>25</v>
      </c>
      <c r="AL349" s="471"/>
      <c r="AM349" s="471"/>
      <c r="AN349" s="471"/>
      <c r="AO349" s="35" t="s">
        <v>25</v>
      </c>
      <c r="AP349" s="471"/>
      <c r="AQ349" s="471"/>
      <c r="AR349" s="472"/>
      <c r="AS349" s="12"/>
      <c r="AT349" s="13"/>
      <c r="AU349" s="13"/>
      <c r="AV349" s="13"/>
      <c r="AW349" s="13"/>
      <c r="AX349" s="13"/>
      <c r="AY349" s="13"/>
      <c r="AZ349" s="13"/>
      <c r="BA349" s="13"/>
      <c r="BB349" s="13"/>
      <c r="BC349" s="13"/>
      <c r="BD349" s="13"/>
      <c r="BE349" s="13"/>
      <c r="BF349" s="13"/>
      <c r="BG349" s="14"/>
    </row>
    <row r="350" spans="1:59" ht="14.25" thickBot="1" x14ac:dyDescent="0.2">
      <c r="A350" s="477"/>
      <c r="B350" s="481"/>
      <c r="C350" s="482"/>
      <c r="D350" s="482"/>
      <c r="E350" s="482"/>
      <c r="F350" s="482"/>
      <c r="G350" s="482"/>
      <c r="H350" s="482"/>
      <c r="I350" s="482"/>
      <c r="J350" s="482"/>
      <c r="K350" s="482"/>
      <c r="L350" s="482"/>
      <c r="M350" s="483"/>
      <c r="N350" s="486"/>
      <c r="O350" s="487"/>
      <c r="P350" s="489"/>
      <c r="Q350" s="492"/>
      <c r="R350" s="493"/>
      <c r="S350" s="496"/>
      <c r="T350" s="497"/>
      <c r="U350" s="497"/>
      <c r="V350" s="497"/>
      <c r="W350" s="499"/>
      <c r="X350" s="499"/>
      <c r="Y350" s="499"/>
      <c r="Z350" s="499"/>
      <c r="AA350" s="499"/>
      <c r="AB350" s="503"/>
      <c r="AC350" s="503"/>
      <c r="AD350" s="503"/>
      <c r="AE350" s="503"/>
      <c r="AF350" s="503"/>
      <c r="AG350" s="504"/>
      <c r="AH350" s="473"/>
      <c r="AI350" s="474"/>
      <c r="AJ350" s="474"/>
      <c r="AK350" s="36" t="s">
        <v>744</v>
      </c>
      <c r="AL350" s="474"/>
      <c r="AM350" s="474"/>
      <c r="AN350" s="474"/>
      <c r="AO350" s="36" t="s">
        <v>744</v>
      </c>
      <c r="AP350" s="474"/>
      <c r="AQ350" s="474"/>
      <c r="AR350" s="475"/>
      <c r="AS350" s="15"/>
      <c r="AT350" s="16"/>
      <c r="AU350" s="16"/>
      <c r="AV350" s="16"/>
      <c r="AW350" s="16"/>
      <c r="AX350" s="16"/>
      <c r="AY350" s="16"/>
      <c r="AZ350" s="16"/>
      <c r="BA350" s="16"/>
      <c r="BB350" s="16"/>
      <c r="BC350" s="16"/>
      <c r="BD350" s="16"/>
      <c r="BE350" s="16"/>
      <c r="BF350" s="16"/>
      <c r="BG350" s="17"/>
    </row>
    <row r="351" spans="1:59" ht="14.25" thickTop="1" x14ac:dyDescent="0.15">
      <c r="A351" s="476">
        <v>173</v>
      </c>
      <c r="B351" s="478"/>
      <c r="C351" s="479"/>
      <c r="D351" s="479"/>
      <c r="E351" s="479"/>
      <c r="F351" s="479"/>
      <c r="G351" s="479"/>
      <c r="H351" s="479"/>
      <c r="I351" s="479"/>
      <c r="J351" s="479"/>
      <c r="K351" s="479"/>
      <c r="L351" s="479"/>
      <c r="M351" s="480"/>
      <c r="N351" s="484"/>
      <c r="O351" s="485"/>
      <c r="P351" s="488" t="s">
        <v>25</v>
      </c>
      <c r="Q351" s="490"/>
      <c r="R351" s="491"/>
      <c r="S351" s="494" t="str">
        <f t="shared" ref="S351" si="171">IF(BV351="","県名")</f>
        <v>県名</v>
      </c>
      <c r="T351" s="495"/>
      <c r="U351" s="495"/>
      <c r="V351" s="495"/>
      <c r="W351" s="498" t="s">
        <v>32</v>
      </c>
      <c r="X351" s="498"/>
      <c r="Y351" s="498"/>
      <c r="Z351" s="498"/>
      <c r="AA351" s="498"/>
      <c r="AB351" s="500" t="s">
        <v>745</v>
      </c>
      <c r="AC351" s="501"/>
      <c r="AD351" s="501"/>
      <c r="AE351" s="501"/>
      <c r="AF351" s="501"/>
      <c r="AG351" s="502"/>
      <c r="AH351" s="505"/>
      <c r="AI351" s="506"/>
      <c r="AJ351" s="506"/>
      <c r="AK351" s="35" t="s">
        <v>25</v>
      </c>
      <c r="AL351" s="471"/>
      <c r="AM351" s="471"/>
      <c r="AN351" s="471"/>
      <c r="AO351" s="35" t="s">
        <v>25</v>
      </c>
      <c r="AP351" s="471"/>
      <c r="AQ351" s="471"/>
      <c r="AR351" s="472"/>
      <c r="AS351" s="18"/>
      <c r="AT351" s="19"/>
      <c r="AU351" s="19"/>
      <c r="AV351" s="19"/>
      <c r="AW351" s="19"/>
      <c r="AX351" s="19"/>
      <c r="AY351" s="19"/>
      <c r="AZ351" s="19"/>
      <c r="BA351" s="19"/>
      <c r="BB351" s="19"/>
      <c r="BC351" s="19"/>
      <c r="BD351" s="19"/>
      <c r="BE351" s="19"/>
      <c r="BF351" s="19"/>
      <c r="BG351" s="20"/>
    </row>
    <row r="352" spans="1:59" ht="14.25" thickBot="1" x14ac:dyDescent="0.2">
      <c r="A352" s="477"/>
      <c r="B352" s="481"/>
      <c r="C352" s="482"/>
      <c r="D352" s="482"/>
      <c r="E352" s="482"/>
      <c r="F352" s="482"/>
      <c r="G352" s="482"/>
      <c r="H352" s="482"/>
      <c r="I352" s="482"/>
      <c r="J352" s="482"/>
      <c r="K352" s="482"/>
      <c r="L352" s="482"/>
      <c r="M352" s="483"/>
      <c r="N352" s="486"/>
      <c r="O352" s="487"/>
      <c r="P352" s="489"/>
      <c r="Q352" s="492"/>
      <c r="R352" s="493"/>
      <c r="S352" s="496"/>
      <c r="T352" s="497"/>
      <c r="U352" s="497"/>
      <c r="V352" s="497"/>
      <c r="W352" s="499"/>
      <c r="X352" s="499"/>
      <c r="Y352" s="499"/>
      <c r="Z352" s="499"/>
      <c r="AA352" s="499"/>
      <c r="AB352" s="503"/>
      <c r="AC352" s="503"/>
      <c r="AD352" s="503"/>
      <c r="AE352" s="503"/>
      <c r="AF352" s="503"/>
      <c r="AG352" s="504"/>
      <c r="AH352" s="473"/>
      <c r="AI352" s="474"/>
      <c r="AJ352" s="474"/>
      <c r="AK352" s="36" t="s">
        <v>744</v>
      </c>
      <c r="AL352" s="474"/>
      <c r="AM352" s="474"/>
      <c r="AN352" s="474"/>
      <c r="AO352" s="36" t="s">
        <v>744</v>
      </c>
      <c r="AP352" s="474"/>
      <c r="AQ352" s="474"/>
      <c r="AR352" s="475"/>
      <c r="AS352" s="21"/>
      <c r="AT352" s="22"/>
      <c r="AU352" s="22"/>
      <c r="AV352" s="22"/>
      <c r="AW352" s="22"/>
      <c r="AX352" s="22"/>
      <c r="AY352" s="22"/>
      <c r="AZ352" s="22"/>
      <c r="BA352" s="22"/>
      <c r="BB352" s="22"/>
      <c r="BC352" s="22"/>
      <c r="BD352" s="22"/>
      <c r="BE352" s="22"/>
      <c r="BF352" s="22"/>
      <c r="BG352" s="23"/>
    </row>
    <row r="353" spans="1:59" ht="14.25" thickTop="1" x14ac:dyDescent="0.15">
      <c r="A353" s="476">
        <v>174</v>
      </c>
      <c r="B353" s="478"/>
      <c r="C353" s="479"/>
      <c r="D353" s="479"/>
      <c r="E353" s="479"/>
      <c r="F353" s="479"/>
      <c r="G353" s="479"/>
      <c r="H353" s="479"/>
      <c r="I353" s="479"/>
      <c r="J353" s="479"/>
      <c r="K353" s="479"/>
      <c r="L353" s="479"/>
      <c r="M353" s="480"/>
      <c r="N353" s="484"/>
      <c r="O353" s="485"/>
      <c r="P353" s="488" t="s">
        <v>25</v>
      </c>
      <c r="Q353" s="490"/>
      <c r="R353" s="491"/>
      <c r="S353" s="494" t="str">
        <f t="shared" ref="S353" si="172">IF(BV353="","県名")</f>
        <v>県名</v>
      </c>
      <c r="T353" s="495"/>
      <c r="U353" s="495"/>
      <c r="V353" s="495"/>
      <c r="W353" s="498" t="s">
        <v>32</v>
      </c>
      <c r="X353" s="498"/>
      <c r="Y353" s="498"/>
      <c r="Z353" s="498"/>
      <c r="AA353" s="498"/>
      <c r="AB353" s="500" t="s">
        <v>745</v>
      </c>
      <c r="AC353" s="501"/>
      <c r="AD353" s="501"/>
      <c r="AE353" s="501"/>
      <c r="AF353" s="501"/>
      <c r="AG353" s="502"/>
      <c r="AH353" s="505"/>
      <c r="AI353" s="506"/>
      <c r="AJ353" s="506"/>
      <c r="AK353" s="35" t="s">
        <v>25</v>
      </c>
      <c r="AL353" s="471"/>
      <c r="AM353" s="471"/>
      <c r="AN353" s="471"/>
      <c r="AO353" s="35" t="s">
        <v>25</v>
      </c>
      <c r="AP353" s="471"/>
      <c r="AQ353" s="471"/>
      <c r="AR353" s="472"/>
      <c r="AS353" s="12"/>
      <c r="AT353" s="13"/>
      <c r="AU353" s="13"/>
      <c r="AV353" s="13"/>
      <c r="AW353" s="13"/>
      <c r="AX353" s="13"/>
      <c r="AY353" s="13"/>
      <c r="AZ353" s="13"/>
      <c r="BA353" s="13"/>
      <c r="BB353" s="13"/>
      <c r="BC353" s="13"/>
      <c r="BD353" s="13"/>
      <c r="BE353" s="13"/>
      <c r="BF353" s="13"/>
      <c r="BG353" s="14"/>
    </row>
    <row r="354" spans="1:59" ht="14.25" thickBot="1" x14ac:dyDescent="0.2">
      <c r="A354" s="477"/>
      <c r="B354" s="481"/>
      <c r="C354" s="482"/>
      <c r="D354" s="482"/>
      <c r="E354" s="482"/>
      <c r="F354" s="482"/>
      <c r="G354" s="482"/>
      <c r="H354" s="482"/>
      <c r="I354" s="482"/>
      <c r="J354" s="482"/>
      <c r="K354" s="482"/>
      <c r="L354" s="482"/>
      <c r="M354" s="483"/>
      <c r="N354" s="486"/>
      <c r="O354" s="487"/>
      <c r="P354" s="489"/>
      <c r="Q354" s="492"/>
      <c r="R354" s="493"/>
      <c r="S354" s="496"/>
      <c r="T354" s="497"/>
      <c r="U354" s="497"/>
      <c r="V354" s="497"/>
      <c r="W354" s="499"/>
      <c r="X354" s="499"/>
      <c r="Y354" s="499"/>
      <c r="Z354" s="499"/>
      <c r="AA354" s="499"/>
      <c r="AB354" s="503"/>
      <c r="AC354" s="503"/>
      <c r="AD354" s="503"/>
      <c r="AE354" s="503"/>
      <c r="AF354" s="503"/>
      <c r="AG354" s="504"/>
      <c r="AH354" s="473"/>
      <c r="AI354" s="474"/>
      <c r="AJ354" s="474"/>
      <c r="AK354" s="36" t="s">
        <v>744</v>
      </c>
      <c r="AL354" s="474"/>
      <c r="AM354" s="474"/>
      <c r="AN354" s="474"/>
      <c r="AO354" s="36" t="s">
        <v>744</v>
      </c>
      <c r="AP354" s="474"/>
      <c r="AQ354" s="474"/>
      <c r="AR354" s="475"/>
      <c r="AS354" s="15"/>
      <c r="AT354" s="16"/>
      <c r="AU354" s="16"/>
      <c r="AV354" s="16"/>
      <c r="AW354" s="16"/>
      <c r="AX354" s="16"/>
      <c r="AY354" s="16"/>
      <c r="AZ354" s="16"/>
      <c r="BA354" s="16"/>
      <c r="BB354" s="16"/>
      <c r="BC354" s="16"/>
      <c r="BD354" s="16"/>
      <c r="BE354" s="16"/>
      <c r="BF354" s="16"/>
      <c r="BG354" s="17"/>
    </row>
    <row r="355" spans="1:59" ht="14.25" thickTop="1" x14ac:dyDescent="0.15">
      <c r="A355" s="476">
        <v>175</v>
      </c>
      <c r="B355" s="478"/>
      <c r="C355" s="479"/>
      <c r="D355" s="479"/>
      <c r="E355" s="479"/>
      <c r="F355" s="479"/>
      <c r="G355" s="479"/>
      <c r="H355" s="479"/>
      <c r="I355" s="479"/>
      <c r="J355" s="479"/>
      <c r="K355" s="479"/>
      <c r="L355" s="479"/>
      <c r="M355" s="480"/>
      <c r="N355" s="484"/>
      <c r="O355" s="485"/>
      <c r="P355" s="488" t="s">
        <v>25</v>
      </c>
      <c r="Q355" s="490"/>
      <c r="R355" s="491"/>
      <c r="S355" s="494" t="str">
        <f t="shared" ref="S355" si="173">IF(BV355="","県名")</f>
        <v>県名</v>
      </c>
      <c r="T355" s="495"/>
      <c r="U355" s="495"/>
      <c r="V355" s="495"/>
      <c r="W355" s="498" t="s">
        <v>32</v>
      </c>
      <c r="X355" s="498"/>
      <c r="Y355" s="498"/>
      <c r="Z355" s="498"/>
      <c r="AA355" s="498"/>
      <c r="AB355" s="500" t="s">
        <v>745</v>
      </c>
      <c r="AC355" s="501"/>
      <c r="AD355" s="501"/>
      <c r="AE355" s="501"/>
      <c r="AF355" s="501"/>
      <c r="AG355" s="502"/>
      <c r="AH355" s="505"/>
      <c r="AI355" s="506"/>
      <c r="AJ355" s="506"/>
      <c r="AK355" s="35" t="s">
        <v>25</v>
      </c>
      <c r="AL355" s="471"/>
      <c r="AM355" s="471"/>
      <c r="AN355" s="471"/>
      <c r="AO355" s="35" t="s">
        <v>25</v>
      </c>
      <c r="AP355" s="471"/>
      <c r="AQ355" s="471"/>
      <c r="AR355" s="472"/>
      <c r="AS355" s="18"/>
      <c r="AT355" s="19"/>
      <c r="AU355" s="19"/>
      <c r="AV355" s="19"/>
      <c r="AW355" s="19"/>
      <c r="AX355" s="19"/>
      <c r="AY355" s="19"/>
      <c r="AZ355" s="19"/>
      <c r="BA355" s="19"/>
      <c r="BB355" s="19"/>
      <c r="BC355" s="19"/>
      <c r="BD355" s="19"/>
      <c r="BE355" s="19"/>
      <c r="BF355" s="19"/>
      <c r="BG355" s="20"/>
    </row>
    <row r="356" spans="1:59" ht="14.25" thickBot="1" x14ac:dyDescent="0.2">
      <c r="A356" s="477"/>
      <c r="B356" s="481"/>
      <c r="C356" s="482"/>
      <c r="D356" s="482"/>
      <c r="E356" s="482"/>
      <c r="F356" s="482"/>
      <c r="G356" s="482"/>
      <c r="H356" s="482"/>
      <c r="I356" s="482"/>
      <c r="J356" s="482"/>
      <c r="K356" s="482"/>
      <c r="L356" s="482"/>
      <c r="M356" s="483"/>
      <c r="N356" s="486"/>
      <c r="O356" s="487"/>
      <c r="P356" s="489"/>
      <c r="Q356" s="492"/>
      <c r="R356" s="493"/>
      <c r="S356" s="496"/>
      <c r="T356" s="497"/>
      <c r="U356" s="497"/>
      <c r="V356" s="497"/>
      <c r="W356" s="499"/>
      <c r="X356" s="499"/>
      <c r="Y356" s="499"/>
      <c r="Z356" s="499"/>
      <c r="AA356" s="499"/>
      <c r="AB356" s="503"/>
      <c r="AC356" s="503"/>
      <c r="AD356" s="503"/>
      <c r="AE356" s="503"/>
      <c r="AF356" s="503"/>
      <c r="AG356" s="504"/>
      <c r="AH356" s="473"/>
      <c r="AI356" s="474"/>
      <c r="AJ356" s="474"/>
      <c r="AK356" s="36" t="s">
        <v>744</v>
      </c>
      <c r="AL356" s="474"/>
      <c r="AM356" s="474"/>
      <c r="AN356" s="474"/>
      <c r="AO356" s="36" t="s">
        <v>744</v>
      </c>
      <c r="AP356" s="474"/>
      <c r="AQ356" s="474"/>
      <c r="AR356" s="475"/>
      <c r="AS356" s="21"/>
      <c r="AT356" s="22"/>
      <c r="AU356" s="22"/>
      <c r="AV356" s="22"/>
      <c r="AW356" s="22"/>
      <c r="AX356" s="22"/>
      <c r="AY356" s="22"/>
      <c r="AZ356" s="22"/>
      <c r="BA356" s="22"/>
      <c r="BB356" s="22"/>
      <c r="BC356" s="22"/>
      <c r="BD356" s="22"/>
      <c r="BE356" s="22"/>
      <c r="BF356" s="22"/>
      <c r="BG356" s="23"/>
    </row>
    <row r="357" spans="1:59" ht="14.25" thickTop="1" x14ac:dyDescent="0.15">
      <c r="A357" s="476">
        <v>176</v>
      </c>
      <c r="B357" s="478"/>
      <c r="C357" s="479"/>
      <c r="D357" s="479"/>
      <c r="E357" s="479"/>
      <c r="F357" s="479"/>
      <c r="G357" s="479"/>
      <c r="H357" s="479"/>
      <c r="I357" s="479"/>
      <c r="J357" s="479"/>
      <c r="K357" s="479"/>
      <c r="L357" s="479"/>
      <c r="M357" s="480"/>
      <c r="N357" s="484"/>
      <c r="O357" s="485"/>
      <c r="P357" s="488" t="s">
        <v>25</v>
      </c>
      <c r="Q357" s="490"/>
      <c r="R357" s="491"/>
      <c r="S357" s="494" t="str">
        <f t="shared" ref="S357" si="174">IF(BV357="","県名")</f>
        <v>県名</v>
      </c>
      <c r="T357" s="495"/>
      <c r="U357" s="495"/>
      <c r="V357" s="495"/>
      <c r="W357" s="498" t="s">
        <v>32</v>
      </c>
      <c r="X357" s="498"/>
      <c r="Y357" s="498"/>
      <c r="Z357" s="498"/>
      <c r="AA357" s="498"/>
      <c r="AB357" s="500" t="s">
        <v>745</v>
      </c>
      <c r="AC357" s="501"/>
      <c r="AD357" s="501"/>
      <c r="AE357" s="501"/>
      <c r="AF357" s="501"/>
      <c r="AG357" s="502"/>
      <c r="AH357" s="505"/>
      <c r="AI357" s="506"/>
      <c r="AJ357" s="506"/>
      <c r="AK357" s="35" t="s">
        <v>25</v>
      </c>
      <c r="AL357" s="471"/>
      <c r="AM357" s="471"/>
      <c r="AN357" s="471"/>
      <c r="AO357" s="35" t="s">
        <v>25</v>
      </c>
      <c r="AP357" s="471"/>
      <c r="AQ357" s="471"/>
      <c r="AR357" s="472"/>
      <c r="AS357" s="12"/>
      <c r="AT357" s="13"/>
      <c r="AU357" s="13"/>
      <c r="AV357" s="13"/>
      <c r="AW357" s="13"/>
      <c r="AX357" s="13"/>
      <c r="AY357" s="13"/>
      <c r="AZ357" s="13"/>
      <c r="BA357" s="13"/>
      <c r="BB357" s="13"/>
      <c r="BC357" s="13"/>
      <c r="BD357" s="13"/>
      <c r="BE357" s="13"/>
      <c r="BF357" s="13"/>
      <c r="BG357" s="14"/>
    </row>
    <row r="358" spans="1:59" ht="14.25" thickBot="1" x14ac:dyDescent="0.2">
      <c r="A358" s="477"/>
      <c r="B358" s="481"/>
      <c r="C358" s="482"/>
      <c r="D358" s="482"/>
      <c r="E358" s="482"/>
      <c r="F358" s="482"/>
      <c r="G358" s="482"/>
      <c r="H358" s="482"/>
      <c r="I358" s="482"/>
      <c r="J358" s="482"/>
      <c r="K358" s="482"/>
      <c r="L358" s="482"/>
      <c r="M358" s="483"/>
      <c r="N358" s="486"/>
      <c r="O358" s="487"/>
      <c r="P358" s="489"/>
      <c r="Q358" s="492"/>
      <c r="R358" s="493"/>
      <c r="S358" s="496"/>
      <c r="T358" s="497"/>
      <c r="U358" s="497"/>
      <c r="V358" s="497"/>
      <c r="W358" s="499"/>
      <c r="X358" s="499"/>
      <c r="Y358" s="499"/>
      <c r="Z358" s="499"/>
      <c r="AA358" s="499"/>
      <c r="AB358" s="503"/>
      <c r="AC358" s="503"/>
      <c r="AD358" s="503"/>
      <c r="AE358" s="503"/>
      <c r="AF358" s="503"/>
      <c r="AG358" s="504"/>
      <c r="AH358" s="473"/>
      <c r="AI358" s="474"/>
      <c r="AJ358" s="474"/>
      <c r="AK358" s="36" t="s">
        <v>744</v>
      </c>
      <c r="AL358" s="474"/>
      <c r="AM358" s="474"/>
      <c r="AN358" s="474"/>
      <c r="AO358" s="36" t="s">
        <v>744</v>
      </c>
      <c r="AP358" s="474"/>
      <c r="AQ358" s="474"/>
      <c r="AR358" s="475"/>
      <c r="AS358" s="15"/>
      <c r="AT358" s="16"/>
      <c r="AU358" s="16"/>
      <c r="AV358" s="16"/>
      <c r="AW358" s="16"/>
      <c r="AX358" s="16"/>
      <c r="AY358" s="16"/>
      <c r="AZ358" s="16"/>
      <c r="BA358" s="16"/>
      <c r="BB358" s="16"/>
      <c r="BC358" s="16"/>
      <c r="BD358" s="16"/>
      <c r="BE358" s="16"/>
      <c r="BF358" s="16"/>
      <c r="BG358" s="17"/>
    </row>
    <row r="359" spans="1:59" ht="14.25" thickTop="1" x14ac:dyDescent="0.15">
      <c r="A359" s="476">
        <v>177</v>
      </c>
      <c r="B359" s="478"/>
      <c r="C359" s="479"/>
      <c r="D359" s="479"/>
      <c r="E359" s="479"/>
      <c r="F359" s="479"/>
      <c r="G359" s="479"/>
      <c r="H359" s="479"/>
      <c r="I359" s="479"/>
      <c r="J359" s="479"/>
      <c r="K359" s="479"/>
      <c r="L359" s="479"/>
      <c r="M359" s="480"/>
      <c r="N359" s="484"/>
      <c r="O359" s="485"/>
      <c r="P359" s="488" t="s">
        <v>25</v>
      </c>
      <c r="Q359" s="490"/>
      <c r="R359" s="491"/>
      <c r="S359" s="494" t="str">
        <f t="shared" ref="S359" si="175">IF(BV359="","県名")</f>
        <v>県名</v>
      </c>
      <c r="T359" s="495"/>
      <c r="U359" s="495"/>
      <c r="V359" s="495"/>
      <c r="W359" s="498" t="s">
        <v>32</v>
      </c>
      <c r="X359" s="498"/>
      <c r="Y359" s="498"/>
      <c r="Z359" s="498"/>
      <c r="AA359" s="498"/>
      <c r="AB359" s="500" t="s">
        <v>745</v>
      </c>
      <c r="AC359" s="501"/>
      <c r="AD359" s="501"/>
      <c r="AE359" s="501"/>
      <c r="AF359" s="501"/>
      <c r="AG359" s="502"/>
      <c r="AH359" s="505"/>
      <c r="AI359" s="506"/>
      <c r="AJ359" s="506"/>
      <c r="AK359" s="35" t="s">
        <v>25</v>
      </c>
      <c r="AL359" s="471"/>
      <c r="AM359" s="471"/>
      <c r="AN359" s="471"/>
      <c r="AO359" s="35" t="s">
        <v>25</v>
      </c>
      <c r="AP359" s="471"/>
      <c r="AQ359" s="471"/>
      <c r="AR359" s="472"/>
      <c r="AS359" s="18"/>
      <c r="AT359" s="19"/>
      <c r="AU359" s="19"/>
      <c r="AV359" s="19"/>
      <c r="AW359" s="19"/>
      <c r="AX359" s="19"/>
      <c r="AY359" s="19"/>
      <c r="AZ359" s="19"/>
      <c r="BA359" s="19"/>
      <c r="BB359" s="19"/>
      <c r="BC359" s="19"/>
      <c r="BD359" s="19"/>
      <c r="BE359" s="19"/>
      <c r="BF359" s="19"/>
      <c r="BG359" s="20"/>
    </row>
    <row r="360" spans="1:59" ht="14.25" thickBot="1" x14ac:dyDescent="0.2">
      <c r="A360" s="477"/>
      <c r="B360" s="481"/>
      <c r="C360" s="482"/>
      <c r="D360" s="482"/>
      <c r="E360" s="482"/>
      <c r="F360" s="482"/>
      <c r="G360" s="482"/>
      <c r="H360" s="482"/>
      <c r="I360" s="482"/>
      <c r="J360" s="482"/>
      <c r="K360" s="482"/>
      <c r="L360" s="482"/>
      <c r="M360" s="483"/>
      <c r="N360" s="486"/>
      <c r="O360" s="487"/>
      <c r="P360" s="489"/>
      <c r="Q360" s="492"/>
      <c r="R360" s="493"/>
      <c r="S360" s="496"/>
      <c r="T360" s="497"/>
      <c r="U360" s="497"/>
      <c r="V360" s="497"/>
      <c r="W360" s="499"/>
      <c r="X360" s="499"/>
      <c r="Y360" s="499"/>
      <c r="Z360" s="499"/>
      <c r="AA360" s="499"/>
      <c r="AB360" s="503"/>
      <c r="AC360" s="503"/>
      <c r="AD360" s="503"/>
      <c r="AE360" s="503"/>
      <c r="AF360" s="503"/>
      <c r="AG360" s="504"/>
      <c r="AH360" s="473"/>
      <c r="AI360" s="474"/>
      <c r="AJ360" s="474"/>
      <c r="AK360" s="36" t="s">
        <v>744</v>
      </c>
      <c r="AL360" s="474"/>
      <c r="AM360" s="474"/>
      <c r="AN360" s="474"/>
      <c r="AO360" s="36" t="s">
        <v>744</v>
      </c>
      <c r="AP360" s="474"/>
      <c r="AQ360" s="474"/>
      <c r="AR360" s="475"/>
      <c r="AS360" s="21"/>
      <c r="AT360" s="22"/>
      <c r="AU360" s="22"/>
      <c r="AV360" s="22"/>
      <c r="AW360" s="22"/>
      <c r="AX360" s="22"/>
      <c r="AY360" s="22"/>
      <c r="AZ360" s="22"/>
      <c r="BA360" s="22"/>
      <c r="BB360" s="22"/>
      <c r="BC360" s="22"/>
      <c r="BD360" s="22"/>
      <c r="BE360" s="22"/>
      <c r="BF360" s="22"/>
      <c r="BG360" s="23"/>
    </row>
    <row r="361" spans="1:59" ht="14.25" thickTop="1" x14ac:dyDescent="0.15">
      <c r="A361" s="476">
        <v>178</v>
      </c>
      <c r="B361" s="478"/>
      <c r="C361" s="479"/>
      <c r="D361" s="479"/>
      <c r="E361" s="479"/>
      <c r="F361" s="479"/>
      <c r="G361" s="479"/>
      <c r="H361" s="479"/>
      <c r="I361" s="479"/>
      <c r="J361" s="479"/>
      <c r="K361" s="479"/>
      <c r="L361" s="479"/>
      <c r="M361" s="480"/>
      <c r="N361" s="484"/>
      <c r="O361" s="485"/>
      <c r="P361" s="488" t="s">
        <v>25</v>
      </c>
      <c r="Q361" s="490"/>
      <c r="R361" s="491"/>
      <c r="S361" s="494" t="str">
        <f t="shared" ref="S361" si="176">IF(BV361="","県名")</f>
        <v>県名</v>
      </c>
      <c r="T361" s="495"/>
      <c r="U361" s="495"/>
      <c r="V361" s="495"/>
      <c r="W361" s="498" t="s">
        <v>32</v>
      </c>
      <c r="X361" s="498"/>
      <c r="Y361" s="498"/>
      <c r="Z361" s="498"/>
      <c r="AA361" s="498"/>
      <c r="AB361" s="500" t="s">
        <v>745</v>
      </c>
      <c r="AC361" s="501"/>
      <c r="AD361" s="501"/>
      <c r="AE361" s="501"/>
      <c r="AF361" s="501"/>
      <c r="AG361" s="502"/>
      <c r="AH361" s="505"/>
      <c r="AI361" s="506"/>
      <c r="AJ361" s="506"/>
      <c r="AK361" s="35" t="s">
        <v>25</v>
      </c>
      <c r="AL361" s="471"/>
      <c r="AM361" s="471"/>
      <c r="AN361" s="471"/>
      <c r="AO361" s="35" t="s">
        <v>25</v>
      </c>
      <c r="AP361" s="471"/>
      <c r="AQ361" s="471"/>
      <c r="AR361" s="472"/>
      <c r="AS361" s="12"/>
      <c r="AT361" s="13"/>
      <c r="AU361" s="13"/>
      <c r="AV361" s="13"/>
      <c r="AW361" s="13"/>
      <c r="AX361" s="13"/>
      <c r="AY361" s="13"/>
      <c r="AZ361" s="13"/>
      <c r="BA361" s="13"/>
      <c r="BB361" s="13"/>
      <c r="BC361" s="13"/>
      <c r="BD361" s="13"/>
      <c r="BE361" s="13"/>
      <c r="BF361" s="13"/>
      <c r="BG361" s="14"/>
    </row>
    <row r="362" spans="1:59" ht="14.25" thickBot="1" x14ac:dyDescent="0.2">
      <c r="A362" s="477"/>
      <c r="B362" s="481"/>
      <c r="C362" s="482"/>
      <c r="D362" s="482"/>
      <c r="E362" s="482"/>
      <c r="F362" s="482"/>
      <c r="G362" s="482"/>
      <c r="H362" s="482"/>
      <c r="I362" s="482"/>
      <c r="J362" s="482"/>
      <c r="K362" s="482"/>
      <c r="L362" s="482"/>
      <c r="M362" s="483"/>
      <c r="N362" s="486"/>
      <c r="O362" s="487"/>
      <c r="P362" s="489"/>
      <c r="Q362" s="492"/>
      <c r="R362" s="493"/>
      <c r="S362" s="496"/>
      <c r="T362" s="497"/>
      <c r="U362" s="497"/>
      <c r="V362" s="497"/>
      <c r="W362" s="499"/>
      <c r="X362" s="499"/>
      <c r="Y362" s="499"/>
      <c r="Z362" s="499"/>
      <c r="AA362" s="499"/>
      <c r="AB362" s="503"/>
      <c r="AC362" s="503"/>
      <c r="AD362" s="503"/>
      <c r="AE362" s="503"/>
      <c r="AF362" s="503"/>
      <c r="AG362" s="504"/>
      <c r="AH362" s="473"/>
      <c r="AI362" s="474"/>
      <c r="AJ362" s="474"/>
      <c r="AK362" s="36" t="s">
        <v>744</v>
      </c>
      <c r="AL362" s="474"/>
      <c r="AM362" s="474"/>
      <c r="AN362" s="474"/>
      <c r="AO362" s="36" t="s">
        <v>744</v>
      </c>
      <c r="AP362" s="474"/>
      <c r="AQ362" s="474"/>
      <c r="AR362" s="475"/>
      <c r="AS362" s="15"/>
      <c r="AT362" s="16"/>
      <c r="AU362" s="16"/>
      <c r="AV362" s="16"/>
      <c r="AW362" s="16"/>
      <c r="AX362" s="16"/>
      <c r="AY362" s="16"/>
      <c r="AZ362" s="16"/>
      <c r="BA362" s="16"/>
      <c r="BB362" s="16"/>
      <c r="BC362" s="16"/>
      <c r="BD362" s="16"/>
      <c r="BE362" s="16"/>
      <c r="BF362" s="16"/>
      <c r="BG362" s="17"/>
    </row>
    <row r="363" spans="1:59" ht="14.25" thickTop="1" x14ac:dyDescent="0.15">
      <c r="A363" s="476">
        <v>179</v>
      </c>
      <c r="B363" s="478"/>
      <c r="C363" s="479"/>
      <c r="D363" s="479"/>
      <c r="E363" s="479"/>
      <c r="F363" s="479"/>
      <c r="G363" s="479"/>
      <c r="H363" s="479"/>
      <c r="I363" s="479"/>
      <c r="J363" s="479"/>
      <c r="K363" s="479"/>
      <c r="L363" s="479"/>
      <c r="M363" s="480"/>
      <c r="N363" s="484"/>
      <c r="O363" s="485"/>
      <c r="P363" s="488" t="s">
        <v>25</v>
      </c>
      <c r="Q363" s="490"/>
      <c r="R363" s="491"/>
      <c r="S363" s="494" t="str">
        <f t="shared" ref="S363" si="177">IF(BV363="","県名")</f>
        <v>県名</v>
      </c>
      <c r="T363" s="495"/>
      <c r="U363" s="495"/>
      <c r="V363" s="495"/>
      <c r="W363" s="498" t="s">
        <v>32</v>
      </c>
      <c r="X363" s="498"/>
      <c r="Y363" s="498"/>
      <c r="Z363" s="498"/>
      <c r="AA363" s="498"/>
      <c r="AB363" s="500" t="s">
        <v>745</v>
      </c>
      <c r="AC363" s="501"/>
      <c r="AD363" s="501"/>
      <c r="AE363" s="501"/>
      <c r="AF363" s="501"/>
      <c r="AG363" s="502"/>
      <c r="AH363" s="505"/>
      <c r="AI363" s="506"/>
      <c r="AJ363" s="506"/>
      <c r="AK363" s="35" t="s">
        <v>25</v>
      </c>
      <c r="AL363" s="471"/>
      <c r="AM363" s="471"/>
      <c r="AN363" s="471"/>
      <c r="AO363" s="35" t="s">
        <v>25</v>
      </c>
      <c r="AP363" s="471"/>
      <c r="AQ363" s="471"/>
      <c r="AR363" s="472"/>
      <c r="AS363" s="18"/>
      <c r="AT363" s="19"/>
      <c r="AU363" s="19"/>
      <c r="AV363" s="19"/>
      <c r="AW363" s="19"/>
      <c r="AX363" s="19"/>
      <c r="AY363" s="19"/>
      <c r="AZ363" s="19"/>
      <c r="BA363" s="19"/>
      <c r="BB363" s="19"/>
      <c r="BC363" s="19"/>
      <c r="BD363" s="19"/>
      <c r="BE363" s="19"/>
      <c r="BF363" s="19"/>
      <c r="BG363" s="20"/>
    </row>
    <row r="364" spans="1:59" ht="14.25" thickBot="1" x14ac:dyDescent="0.2">
      <c r="A364" s="477"/>
      <c r="B364" s="481"/>
      <c r="C364" s="482"/>
      <c r="D364" s="482"/>
      <c r="E364" s="482"/>
      <c r="F364" s="482"/>
      <c r="G364" s="482"/>
      <c r="H364" s="482"/>
      <c r="I364" s="482"/>
      <c r="J364" s="482"/>
      <c r="K364" s="482"/>
      <c r="L364" s="482"/>
      <c r="M364" s="483"/>
      <c r="N364" s="486"/>
      <c r="O364" s="487"/>
      <c r="P364" s="489"/>
      <c r="Q364" s="492"/>
      <c r="R364" s="493"/>
      <c r="S364" s="496"/>
      <c r="T364" s="497"/>
      <c r="U364" s="497"/>
      <c r="V364" s="497"/>
      <c r="W364" s="499"/>
      <c r="X364" s="499"/>
      <c r="Y364" s="499"/>
      <c r="Z364" s="499"/>
      <c r="AA364" s="499"/>
      <c r="AB364" s="503"/>
      <c r="AC364" s="503"/>
      <c r="AD364" s="503"/>
      <c r="AE364" s="503"/>
      <c r="AF364" s="503"/>
      <c r="AG364" s="504"/>
      <c r="AH364" s="473"/>
      <c r="AI364" s="474"/>
      <c r="AJ364" s="474"/>
      <c r="AK364" s="36" t="s">
        <v>744</v>
      </c>
      <c r="AL364" s="474"/>
      <c r="AM364" s="474"/>
      <c r="AN364" s="474"/>
      <c r="AO364" s="36" t="s">
        <v>744</v>
      </c>
      <c r="AP364" s="474"/>
      <c r="AQ364" s="474"/>
      <c r="AR364" s="475"/>
      <c r="AS364" s="21"/>
      <c r="AT364" s="22"/>
      <c r="AU364" s="22"/>
      <c r="AV364" s="22"/>
      <c r="AW364" s="22"/>
      <c r="AX364" s="22"/>
      <c r="AY364" s="22"/>
      <c r="AZ364" s="22"/>
      <c r="BA364" s="22"/>
      <c r="BB364" s="22"/>
      <c r="BC364" s="22"/>
      <c r="BD364" s="22"/>
      <c r="BE364" s="22"/>
      <c r="BF364" s="22"/>
      <c r="BG364" s="23"/>
    </row>
    <row r="365" spans="1:59" ht="14.25" thickTop="1" x14ac:dyDescent="0.15">
      <c r="A365" s="476">
        <v>180</v>
      </c>
      <c r="B365" s="478"/>
      <c r="C365" s="479"/>
      <c r="D365" s="479"/>
      <c r="E365" s="479"/>
      <c r="F365" s="479"/>
      <c r="G365" s="479"/>
      <c r="H365" s="479"/>
      <c r="I365" s="479"/>
      <c r="J365" s="479"/>
      <c r="K365" s="479"/>
      <c r="L365" s="479"/>
      <c r="M365" s="480"/>
      <c r="N365" s="484"/>
      <c r="O365" s="485"/>
      <c r="P365" s="488" t="s">
        <v>25</v>
      </c>
      <c r="Q365" s="490"/>
      <c r="R365" s="491"/>
      <c r="S365" s="494" t="str">
        <f t="shared" ref="S365" si="178">IF(BV365="","県名")</f>
        <v>県名</v>
      </c>
      <c r="T365" s="495"/>
      <c r="U365" s="495"/>
      <c r="V365" s="495"/>
      <c r="W365" s="498" t="s">
        <v>32</v>
      </c>
      <c r="X365" s="498"/>
      <c r="Y365" s="498"/>
      <c r="Z365" s="498"/>
      <c r="AA365" s="498"/>
      <c r="AB365" s="500" t="s">
        <v>745</v>
      </c>
      <c r="AC365" s="501"/>
      <c r="AD365" s="501"/>
      <c r="AE365" s="501"/>
      <c r="AF365" s="501"/>
      <c r="AG365" s="502"/>
      <c r="AH365" s="505"/>
      <c r="AI365" s="506"/>
      <c r="AJ365" s="506"/>
      <c r="AK365" s="35" t="s">
        <v>25</v>
      </c>
      <c r="AL365" s="471"/>
      <c r="AM365" s="471"/>
      <c r="AN365" s="471"/>
      <c r="AO365" s="35" t="s">
        <v>25</v>
      </c>
      <c r="AP365" s="471"/>
      <c r="AQ365" s="471"/>
      <c r="AR365" s="472"/>
      <c r="AS365" s="12"/>
      <c r="AT365" s="13"/>
      <c r="AU365" s="13"/>
      <c r="AV365" s="13"/>
      <c r="AW365" s="13"/>
      <c r="AX365" s="13"/>
      <c r="AY365" s="13"/>
      <c r="AZ365" s="13"/>
      <c r="BA365" s="13"/>
      <c r="BB365" s="13"/>
      <c r="BC365" s="13"/>
      <c r="BD365" s="13"/>
      <c r="BE365" s="13"/>
      <c r="BF365" s="13"/>
      <c r="BG365" s="14"/>
    </row>
    <row r="366" spans="1:59" ht="14.25" thickBot="1" x14ac:dyDescent="0.2">
      <c r="A366" s="477"/>
      <c r="B366" s="481"/>
      <c r="C366" s="482"/>
      <c r="D366" s="482"/>
      <c r="E366" s="482"/>
      <c r="F366" s="482"/>
      <c r="G366" s="482"/>
      <c r="H366" s="482"/>
      <c r="I366" s="482"/>
      <c r="J366" s="482"/>
      <c r="K366" s="482"/>
      <c r="L366" s="482"/>
      <c r="M366" s="483"/>
      <c r="N366" s="486"/>
      <c r="O366" s="487"/>
      <c r="P366" s="489"/>
      <c r="Q366" s="492"/>
      <c r="R366" s="493"/>
      <c r="S366" s="496"/>
      <c r="T366" s="497"/>
      <c r="U366" s="497"/>
      <c r="V366" s="497"/>
      <c r="W366" s="499"/>
      <c r="X366" s="499"/>
      <c r="Y366" s="499"/>
      <c r="Z366" s="499"/>
      <c r="AA366" s="499"/>
      <c r="AB366" s="503"/>
      <c r="AC366" s="503"/>
      <c r="AD366" s="503"/>
      <c r="AE366" s="503"/>
      <c r="AF366" s="503"/>
      <c r="AG366" s="504"/>
      <c r="AH366" s="473"/>
      <c r="AI366" s="474"/>
      <c r="AJ366" s="474"/>
      <c r="AK366" s="36" t="s">
        <v>744</v>
      </c>
      <c r="AL366" s="474"/>
      <c r="AM366" s="474"/>
      <c r="AN366" s="474"/>
      <c r="AO366" s="36" t="s">
        <v>744</v>
      </c>
      <c r="AP366" s="474"/>
      <c r="AQ366" s="474"/>
      <c r="AR366" s="475"/>
      <c r="AS366" s="15"/>
      <c r="AT366" s="16"/>
      <c r="AU366" s="16"/>
      <c r="AV366" s="16"/>
      <c r="AW366" s="16"/>
      <c r="AX366" s="16"/>
      <c r="AY366" s="16"/>
      <c r="AZ366" s="16"/>
      <c r="BA366" s="16"/>
      <c r="BB366" s="16"/>
      <c r="BC366" s="16"/>
      <c r="BD366" s="16"/>
      <c r="BE366" s="16"/>
      <c r="BF366" s="16"/>
      <c r="BG366" s="17"/>
    </row>
    <row r="367" spans="1:59" ht="14.25" thickTop="1" x14ac:dyDescent="0.15">
      <c r="A367" s="476">
        <v>181</v>
      </c>
      <c r="B367" s="478"/>
      <c r="C367" s="479"/>
      <c r="D367" s="479"/>
      <c r="E367" s="479"/>
      <c r="F367" s="479"/>
      <c r="G367" s="479"/>
      <c r="H367" s="479"/>
      <c r="I367" s="479"/>
      <c r="J367" s="479"/>
      <c r="K367" s="479"/>
      <c r="L367" s="479"/>
      <c r="M367" s="480"/>
      <c r="N367" s="484"/>
      <c r="O367" s="485"/>
      <c r="P367" s="488" t="s">
        <v>25</v>
      </c>
      <c r="Q367" s="490"/>
      <c r="R367" s="491"/>
      <c r="S367" s="494" t="str">
        <f t="shared" ref="S367" si="179">IF(BV367="","県名")</f>
        <v>県名</v>
      </c>
      <c r="T367" s="495"/>
      <c r="U367" s="495"/>
      <c r="V367" s="495"/>
      <c r="W367" s="498" t="s">
        <v>32</v>
      </c>
      <c r="X367" s="498"/>
      <c r="Y367" s="498"/>
      <c r="Z367" s="498"/>
      <c r="AA367" s="498"/>
      <c r="AB367" s="500" t="s">
        <v>745</v>
      </c>
      <c r="AC367" s="501"/>
      <c r="AD367" s="501"/>
      <c r="AE367" s="501"/>
      <c r="AF367" s="501"/>
      <c r="AG367" s="502"/>
      <c r="AH367" s="505"/>
      <c r="AI367" s="506"/>
      <c r="AJ367" s="506"/>
      <c r="AK367" s="35" t="s">
        <v>25</v>
      </c>
      <c r="AL367" s="471"/>
      <c r="AM367" s="471"/>
      <c r="AN367" s="471"/>
      <c r="AO367" s="35" t="s">
        <v>25</v>
      </c>
      <c r="AP367" s="471"/>
      <c r="AQ367" s="471"/>
      <c r="AR367" s="472"/>
      <c r="AS367" s="18"/>
      <c r="AT367" s="19"/>
      <c r="AU367" s="19"/>
      <c r="AV367" s="19"/>
      <c r="AW367" s="19"/>
      <c r="AX367" s="19"/>
      <c r="AY367" s="19"/>
      <c r="AZ367" s="19"/>
      <c r="BA367" s="19"/>
      <c r="BB367" s="19"/>
      <c r="BC367" s="19"/>
      <c r="BD367" s="19"/>
      <c r="BE367" s="19"/>
      <c r="BF367" s="19"/>
      <c r="BG367" s="20"/>
    </row>
    <row r="368" spans="1:59" ht="14.25" thickBot="1" x14ac:dyDescent="0.2">
      <c r="A368" s="477"/>
      <c r="B368" s="481"/>
      <c r="C368" s="482"/>
      <c r="D368" s="482"/>
      <c r="E368" s="482"/>
      <c r="F368" s="482"/>
      <c r="G368" s="482"/>
      <c r="H368" s="482"/>
      <c r="I368" s="482"/>
      <c r="J368" s="482"/>
      <c r="K368" s="482"/>
      <c r="L368" s="482"/>
      <c r="M368" s="483"/>
      <c r="N368" s="486"/>
      <c r="O368" s="487"/>
      <c r="P368" s="489"/>
      <c r="Q368" s="492"/>
      <c r="R368" s="493"/>
      <c r="S368" s="496"/>
      <c r="T368" s="497"/>
      <c r="U368" s="497"/>
      <c r="V368" s="497"/>
      <c r="W368" s="499"/>
      <c r="X368" s="499"/>
      <c r="Y368" s="499"/>
      <c r="Z368" s="499"/>
      <c r="AA368" s="499"/>
      <c r="AB368" s="503"/>
      <c r="AC368" s="503"/>
      <c r="AD368" s="503"/>
      <c r="AE368" s="503"/>
      <c r="AF368" s="503"/>
      <c r="AG368" s="504"/>
      <c r="AH368" s="473"/>
      <c r="AI368" s="474"/>
      <c r="AJ368" s="474"/>
      <c r="AK368" s="36" t="s">
        <v>744</v>
      </c>
      <c r="AL368" s="474"/>
      <c r="AM368" s="474"/>
      <c r="AN368" s="474"/>
      <c r="AO368" s="36" t="s">
        <v>744</v>
      </c>
      <c r="AP368" s="474"/>
      <c r="AQ368" s="474"/>
      <c r="AR368" s="475"/>
      <c r="AS368" s="21"/>
      <c r="AT368" s="22"/>
      <c r="AU368" s="22"/>
      <c r="AV368" s="22"/>
      <c r="AW368" s="22"/>
      <c r="AX368" s="22"/>
      <c r="AY368" s="22"/>
      <c r="AZ368" s="22"/>
      <c r="BA368" s="22"/>
      <c r="BB368" s="22"/>
      <c r="BC368" s="22"/>
      <c r="BD368" s="22"/>
      <c r="BE368" s="22"/>
      <c r="BF368" s="22"/>
      <c r="BG368" s="23"/>
    </row>
    <row r="369" spans="1:59" ht="14.25" thickTop="1" x14ac:dyDescent="0.15">
      <c r="A369" s="476">
        <v>182</v>
      </c>
      <c r="B369" s="478"/>
      <c r="C369" s="479"/>
      <c r="D369" s="479"/>
      <c r="E369" s="479"/>
      <c r="F369" s="479"/>
      <c r="G369" s="479"/>
      <c r="H369" s="479"/>
      <c r="I369" s="479"/>
      <c r="J369" s="479"/>
      <c r="K369" s="479"/>
      <c r="L369" s="479"/>
      <c r="M369" s="480"/>
      <c r="N369" s="484"/>
      <c r="O369" s="485"/>
      <c r="P369" s="488" t="s">
        <v>25</v>
      </c>
      <c r="Q369" s="490"/>
      <c r="R369" s="491"/>
      <c r="S369" s="494" t="str">
        <f t="shared" ref="S369" si="180">IF(BV369="","県名")</f>
        <v>県名</v>
      </c>
      <c r="T369" s="495"/>
      <c r="U369" s="495"/>
      <c r="V369" s="495"/>
      <c r="W369" s="498" t="s">
        <v>32</v>
      </c>
      <c r="X369" s="498"/>
      <c r="Y369" s="498"/>
      <c r="Z369" s="498"/>
      <c r="AA369" s="498"/>
      <c r="AB369" s="500" t="s">
        <v>745</v>
      </c>
      <c r="AC369" s="501"/>
      <c r="AD369" s="501"/>
      <c r="AE369" s="501"/>
      <c r="AF369" s="501"/>
      <c r="AG369" s="502"/>
      <c r="AH369" s="505"/>
      <c r="AI369" s="506"/>
      <c r="AJ369" s="506"/>
      <c r="AK369" s="35" t="s">
        <v>25</v>
      </c>
      <c r="AL369" s="471"/>
      <c r="AM369" s="471"/>
      <c r="AN369" s="471"/>
      <c r="AO369" s="35" t="s">
        <v>25</v>
      </c>
      <c r="AP369" s="471"/>
      <c r="AQ369" s="471"/>
      <c r="AR369" s="472"/>
      <c r="AS369" s="12"/>
      <c r="AT369" s="13"/>
      <c r="AU369" s="13"/>
      <c r="AV369" s="13"/>
      <c r="AW369" s="13"/>
      <c r="AX369" s="13"/>
      <c r="AY369" s="13"/>
      <c r="AZ369" s="13"/>
      <c r="BA369" s="13"/>
      <c r="BB369" s="13"/>
      <c r="BC369" s="13"/>
      <c r="BD369" s="13"/>
      <c r="BE369" s="13"/>
      <c r="BF369" s="13"/>
      <c r="BG369" s="14"/>
    </row>
    <row r="370" spans="1:59" ht="14.25" thickBot="1" x14ac:dyDescent="0.2">
      <c r="A370" s="477"/>
      <c r="B370" s="481"/>
      <c r="C370" s="482"/>
      <c r="D370" s="482"/>
      <c r="E370" s="482"/>
      <c r="F370" s="482"/>
      <c r="G370" s="482"/>
      <c r="H370" s="482"/>
      <c r="I370" s="482"/>
      <c r="J370" s="482"/>
      <c r="K370" s="482"/>
      <c r="L370" s="482"/>
      <c r="M370" s="483"/>
      <c r="N370" s="486"/>
      <c r="O370" s="487"/>
      <c r="P370" s="489"/>
      <c r="Q370" s="492"/>
      <c r="R370" s="493"/>
      <c r="S370" s="496"/>
      <c r="T370" s="497"/>
      <c r="U370" s="497"/>
      <c r="V370" s="497"/>
      <c r="W370" s="499"/>
      <c r="X370" s="499"/>
      <c r="Y370" s="499"/>
      <c r="Z370" s="499"/>
      <c r="AA370" s="499"/>
      <c r="AB370" s="503"/>
      <c r="AC370" s="503"/>
      <c r="AD370" s="503"/>
      <c r="AE370" s="503"/>
      <c r="AF370" s="503"/>
      <c r="AG370" s="504"/>
      <c r="AH370" s="473"/>
      <c r="AI370" s="474"/>
      <c r="AJ370" s="474"/>
      <c r="AK370" s="36" t="s">
        <v>744</v>
      </c>
      <c r="AL370" s="474"/>
      <c r="AM370" s="474"/>
      <c r="AN370" s="474"/>
      <c r="AO370" s="36" t="s">
        <v>744</v>
      </c>
      <c r="AP370" s="474"/>
      <c r="AQ370" s="474"/>
      <c r="AR370" s="475"/>
      <c r="AS370" s="15"/>
      <c r="AT370" s="16"/>
      <c r="AU370" s="16"/>
      <c r="AV370" s="16"/>
      <c r="AW370" s="16"/>
      <c r="AX370" s="16"/>
      <c r="AY370" s="16"/>
      <c r="AZ370" s="16"/>
      <c r="BA370" s="16"/>
      <c r="BB370" s="16"/>
      <c r="BC370" s="16"/>
      <c r="BD370" s="16"/>
      <c r="BE370" s="16"/>
      <c r="BF370" s="16"/>
      <c r="BG370" s="17"/>
    </row>
    <row r="371" spans="1:59" ht="14.25" thickTop="1" x14ac:dyDescent="0.15">
      <c r="A371" s="476">
        <v>183</v>
      </c>
      <c r="B371" s="478"/>
      <c r="C371" s="479"/>
      <c r="D371" s="479"/>
      <c r="E371" s="479"/>
      <c r="F371" s="479"/>
      <c r="G371" s="479"/>
      <c r="H371" s="479"/>
      <c r="I371" s="479"/>
      <c r="J371" s="479"/>
      <c r="K371" s="479"/>
      <c r="L371" s="479"/>
      <c r="M371" s="480"/>
      <c r="N371" s="484"/>
      <c r="O371" s="485"/>
      <c r="P371" s="488" t="s">
        <v>25</v>
      </c>
      <c r="Q371" s="490"/>
      <c r="R371" s="491"/>
      <c r="S371" s="494" t="str">
        <f t="shared" ref="S371" si="181">IF(BV371="","県名")</f>
        <v>県名</v>
      </c>
      <c r="T371" s="495"/>
      <c r="U371" s="495"/>
      <c r="V371" s="495"/>
      <c r="W371" s="498" t="s">
        <v>32</v>
      </c>
      <c r="X371" s="498"/>
      <c r="Y371" s="498"/>
      <c r="Z371" s="498"/>
      <c r="AA371" s="498"/>
      <c r="AB371" s="500" t="s">
        <v>745</v>
      </c>
      <c r="AC371" s="501"/>
      <c r="AD371" s="501"/>
      <c r="AE371" s="501"/>
      <c r="AF371" s="501"/>
      <c r="AG371" s="502"/>
      <c r="AH371" s="505"/>
      <c r="AI371" s="506"/>
      <c r="AJ371" s="506"/>
      <c r="AK371" s="35" t="s">
        <v>25</v>
      </c>
      <c r="AL371" s="471"/>
      <c r="AM371" s="471"/>
      <c r="AN371" s="471"/>
      <c r="AO371" s="35" t="s">
        <v>25</v>
      </c>
      <c r="AP371" s="471"/>
      <c r="AQ371" s="471"/>
      <c r="AR371" s="472"/>
      <c r="AS371" s="18"/>
      <c r="AT371" s="19"/>
      <c r="AU371" s="19"/>
      <c r="AV371" s="19"/>
      <c r="AW371" s="19"/>
      <c r="AX371" s="19"/>
      <c r="AY371" s="19"/>
      <c r="AZ371" s="19"/>
      <c r="BA371" s="19"/>
      <c r="BB371" s="19"/>
      <c r="BC371" s="19"/>
      <c r="BD371" s="19"/>
      <c r="BE371" s="19"/>
      <c r="BF371" s="19"/>
      <c r="BG371" s="20"/>
    </row>
    <row r="372" spans="1:59" ht="14.25" thickBot="1" x14ac:dyDescent="0.2">
      <c r="A372" s="477"/>
      <c r="B372" s="481"/>
      <c r="C372" s="482"/>
      <c r="D372" s="482"/>
      <c r="E372" s="482"/>
      <c r="F372" s="482"/>
      <c r="G372" s="482"/>
      <c r="H372" s="482"/>
      <c r="I372" s="482"/>
      <c r="J372" s="482"/>
      <c r="K372" s="482"/>
      <c r="L372" s="482"/>
      <c r="M372" s="483"/>
      <c r="N372" s="486"/>
      <c r="O372" s="487"/>
      <c r="P372" s="489"/>
      <c r="Q372" s="492"/>
      <c r="R372" s="493"/>
      <c r="S372" s="496"/>
      <c r="T372" s="497"/>
      <c r="U372" s="497"/>
      <c r="V372" s="497"/>
      <c r="W372" s="499"/>
      <c r="X372" s="499"/>
      <c r="Y372" s="499"/>
      <c r="Z372" s="499"/>
      <c r="AA372" s="499"/>
      <c r="AB372" s="503"/>
      <c r="AC372" s="503"/>
      <c r="AD372" s="503"/>
      <c r="AE372" s="503"/>
      <c r="AF372" s="503"/>
      <c r="AG372" s="504"/>
      <c r="AH372" s="473"/>
      <c r="AI372" s="474"/>
      <c r="AJ372" s="474"/>
      <c r="AK372" s="36" t="s">
        <v>744</v>
      </c>
      <c r="AL372" s="474"/>
      <c r="AM372" s="474"/>
      <c r="AN372" s="474"/>
      <c r="AO372" s="36" t="s">
        <v>744</v>
      </c>
      <c r="AP372" s="474"/>
      <c r="AQ372" s="474"/>
      <c r="AR372" s="475"/>
      <c r="AS372" s="21"/>
      <c r="AT372" s="22"/>
      <c r="AU372" s="22"/>
      <c r="AV372" s="22"/>
      <c r="AW372" s="22"/>
      <c r="AX372" s="22"/>
      <c r="AY372" s="22"/>
      <c r="AZ372" s="22"/>
      <c r="BA372" s="22"/>
      <c r="BB372" s="22"/>
      <c r="BC372" s="22"/>
      <c r="BD372" s="22"/>
      <c r="BE372" s="22"/>
      <c r="BF372" s="22"/>
      <c r="BG372" s="23"/>
    </row>
    <row r="373" spans="1:59" ht="14.25" thickTop="1" x14ac:dyDescent="0.15">
      <c r="A373" s="476">
        <v>184</v>
      </c>
      <c r="B373" s="478"/>
      <c r="C373" s="479"/>
      <c r="D373" s="479"/>
      <c r="E373" s="479"/>
      <c r="F373" s="479"/>
      <c r="G373" s="479"/>
      <c r="H373" s="479"/>
      <c r="I373" s="479"/>
      <c r="J373" s="479"/>
      <c r="K373" s="479"/>
      <c r="L373" s="479"/>
      <c r="M373" s="480"/>
      <c r="N373" s="484"/>
      <c r="O373" s="485"/>
      <c r="P373" s="488" t="s">
        <v>25</v>
      </c>
      <c r="Q373" s="490"/>
      <c r="R373" s="491"/>
      <c r="S373" s="494" t="str">
        <f t="shared" ref="S373" si="182">IF(BV373="","県名")</f>
        <v>県名</v>
      </c>
      <c r="T373" s="495"/>
      <c r="U373" s="495"/>
      <c r="V373" s="495"/>
      <c r="W373" s="498" t="s">
        <v>32</v>
      </c>
      <c r="X373" s="498"/>
      <c r="Y373" s="498"/>
      <c r="Z373" s="498"/>
      <c r="AA373" s="498"/>
      <c r="AB373" s="500" t="s">
        <v>745</v>
      </c>
      <c r="AC373" s="501"/>
      <c r="AD373" s="501"/>
      <c r="AE373" s="501"/>
      <c r="AF373" s="501"/>
      <c r="AG373" s="502"/>
      <c r="AH373" s="505"/>
      <c r="AI373" s="506"/>
      <c r="AJ373" s="506"/>
      <c r="AK373" s="35" t="s">
        <v>25</v>
      </c>
      <c r="AL373" s="471"/>
      <c r="AM373" s="471"/>
      <c r="AN373" s="471"/>
      <c r="AO373" s="35" t="s">
        <v>25</v>
      </c>
      <c r="AP373" s="471"/>
      <c r="AQ373" s="471"/>
      <c r="AR373" s="472"/>
      <c r="AS373" s="18"/>
      <c r="AT373" s="19"/>
      <c r="AU373" s="19"/>
      <c r="AV373" s="19"/>
      <c r="AW373" s="19"/>
      <c r="AX373" s="19"/>
      <c r="AY373" s="19"/>
      <c r="AZ373" s="19"/>
      <c r="BA373" s="19"/>
      <c r="BB373" s="19"/>
      <c r="BC373" s="19"/>
      <c r="BD373" s="19"/>
      <c r="BE373" s="19"/>
      <c r="BF373" s="19"/>
      <c r="BG373" s="20"/>
    </row>
    <row r="374" spans="1:59" ht="14.25" thickBot="1" x14ac:dyDescent="0.2">
      <c r="A374" s="477"/>
      <c r="B374" s="481"/>
      <c r="C374" s="482"/>
      <c r="D374" s="482"/>
      <c r="E374" s="482"/>
      <c r="F374" s="482"/>
      <c r="G374" s="482"/>
      <c r="H374" s="482"/>
      <c r="I374" s="482"/>
      <c r="J374" s="482"/>
      <c r="K374" s="482"/>
      <c r="L374" s="482"/>
      <c r="M374" s="483"/>
      <c r="N374" s="486"/>
      <c r="O374" s="487"/>
      <c r="P374" s="489"/>
      <c r="Q374" s="492"/>
      <c r="R374" s="493"/>
      <c r="S374" s="496"/>
      <c r="T374" s="497"/>
      <c r="U374" s="497"/>
      <c r="V374" s="497"/>
      <c r="W374" s="499"/>
      <c r="X374" s="499"/>
      <c r="Y374" s="499"/>
      <c r="Z374" s="499"/>
      <c r="AA374" s="499"/>
      <c r="AB374" s="503"/>
      <c r="AC374" s="503"/>
      <c r="AD374" s="503"/>
      <c r="AE374" s="503"/>
      <c r="AF374" s="503"/>
      <c r="AG374" s="504"/>
      <c r="AH374" s="473"/>
      <c r="AI374" s="474"/>
      <c r="AJ374" s="474"/>
      <c r="AK374" s="36" t="s">
        <v>744</v>
      </c>
      <c r="AL374" s="474"/>
      <c r="AM374" s="474"/>
      <c r="AN374" s="474"/>
      <c r="AO374" s="36" t="s">
        <v>744</v>
      </c>
      <c r="AP374" s="474"/>
      <c r="AQ374" s="474"/>
      <c r="AR374" s="475"/>
      <c r="AS374" s="21"/>
      <c r="AT374" s="22"/>
      <c r="AU374" s="22"/>
      <c r="AV374" s="22"/>
      <c r="AW374" s="22"/>
      <c r="AX374" s="22"/>
      <c r="AY374" s="22"/>
      <c r="AZ374" s="22"/>
      <c r="BA374" s="22"/>
      <c r="BB374" s="22"/>
      <c r="BC374" s="22"/>
      <c r="BD374" s="22"/>
      <c r="BE374" s="22"/>
      <c r="BF374" s="22"/>
      <c r="BG374" s="23"/>
    </row>
    <row r="375" spans="1:59" ht="14.25" thickTop="1" x14ac:dyDescent="0.15">
      <c r="A375" s="476">
        <v>185</v>
      </c>
      <c r="B375" s="478"/>
      <c r="C375" s="479"/>
      <c r="D375" s="479"/>
      <c r="E375" s="479"/>
      <c r="F375" s="479"/>
      <c r="G375" s="479"/>
      <c r="H375" s="479"/>
      <c r="I375" s="479"/>
      <c r="J375" s="479"/>
      <c r="K375" s="479"/>
      <c r="L375" s="479"/>
      <c r="M375" s="480"/>
      <c r="N375" s="484"/>
      <c r="O375" s="485"/>
      <c r="P375" s="488" t="s">
        <v>25</v>
      </c>
      <c r="Q375" s="490"/>
      <c r="R375" s="491"/>
      <c r="S375" s="494" t="str">
        <f t="shared" ref="S375" si="183">IF(BV375="","県名")</f>
        <v>県名</v>
      </c>
      <c r="T375" s="495"/>
      <c r="U375" s="495"/>
      <c r="V375" s="495"/>
      <c r="W375" s="498" t="s">
        <v>32</v>
      </c>
      <c r="X375" s="498"/>
      <c r="Y375" s="498"/>
      <c r="Z375" s="498"/>
      <c r="AA375" s="498"/>
      <c r="AB375" s="500" t="s">
        <v>745</v>
      </c>
      <c r="AC375" s="501"/>
      <c r="AD375" s="501"/>
      <c r="AE375" s="501"/>
      <c r="AF375" s="501"/>
      <c r="AG375" s="502"/>
      <c r="AH375" s="505"/>
      <c r="AI375" s="506"/>
      <c r="AJ375" s="506"/>
      <c r="AK375" s="35" t="s">
        <v>25</v>
      </c>
      <c r="AL375" s="471"/>
      <c r="AM375" s="471"/>
      <c r="AN375" s="471"/>
      <c r="AO375" s="35" t="s">
        <v>25</v>
      </c>
      <c r="AP375" s="471"/>
      <c r="AQ375" s="471"/>
      <c r="AR375" s="472"/>
      <c r="AS375" s="12"/>
      <c r="AT375" s="13"/>
      <c r="AU375" s="13"/>
      <c r="AV375" s="13"/>
      <c r="AW375" s="13"/>
      <c r="AX375" s="13"/>
      <c r="AY375" s="13"/>
      <c r="AZ375" s="13"/>
      <c r="BA375" s="13"/>
      <c r="BB375" s="13"/>
      <c r="BC375" s="13"/>
      <c r="BD375" s="13"/>
      <c r="BE375" s="13"/>
      <c r="BF375" s="13"/>
      <c r="BG375" s="14"/>
    </row>
    <row r="376" spans="1:59" ht="14.25" thickBot="1" x14ac:dyDescent="0.2">
      <c r="A376" s="477"/>
      <c r="B376" s="481"/>
      <c r="C376" s="482"/>
      <c r="D376" s="482"/>
      <c r="E376" s="482"/>
      <c r="F376" s="482"/>
      <c r="G376" s="482"/>
      <c r="H376" s="482"/>
      <c r="I376" s="482"/>
      <c r="J376" s="482"/>
      <c r="K376" s="482"/>
      <c r="L376" s="482"/>
      <c r="M376" s="483"/>
      <c r="N376" s="486"/>
      <c r="O376" s="487"/>
      <c r="P376" s="489"/>
      <c r="Q376" s="492"/>
      <c r="R376" s="493"/>
      <c r="S376" s="496"/>
      <c r="T376" s="497"/>
      <c r="U376" s="497"/>
      <c r="V376" s="497"/>
      <c r="W376" s="499"/>
      <c r="X376" s="499"/>
      <c r="Y376" s="499"/>
      <c r="Z376" s="499"/>
      <c r="AA376" s="499"/>
      <c r="AB376" s="503"/>
      <c r="AC376" s="503"/>
      <c r="AD376" s="503"/>
      <c r="AE376" s="503"/>
      <c r="AF376" s="503"/>
      <c r="AG376" s="504"/>
      <c r="AH376" s="473"/>
      <c r="AI376" s="474"/>
      <c r="AJ376" s="474"/>
      <c r="AK376" s="36" t="s">
        <v>744</v>
      </c>
      <c r="AL376" s="474"/>
      <c r="AM376" s="474"/>
      <c r="AN376" s="474"/>
      <c r="AO376" s="36" t="s">
        <v>744</v>
      </c>
      <c r="AP376" s="474"/>
      <c r="AQ376" s="474"/>
      <c r="AR376" s="475"/>
      <c r="AS376" s="15"/>
      <c r="AT376" s="16"/>
      <c r="AU376" s="16"/>
      <c r="AV376" s="16"/>
      <c r="AW376" s="16"/>
      <c r="AX376" s="16"/>
      <c r="AY376" s="16"/>
      <c r="AZ376" s="16"/>
      <c r="BA376" s="16"/>
      <c r="BB376" s="16"/>
      <c r="BC376" s="16"/>
      <c r="BD376" s="16"/>
      <c r="BE376" s="16"/>
      <c r="BF376" s="16"/>
      <c r="BG376" s="17"/>
    </row>
    <row r="377" spans="1:59" ht="14.25" thickTop="1" x14ac:dyDescent="0.15">
      <c r="A377" s="476">
        <v>186</v>
      </c>
      <c r="B377" s="478"/>
      <c r="C377" s="479"/>
      <c r="D377" s="479"/>
      <c r="E377" s="479"/>
      <c r="F377" s="479"/>
      <c r="G377" s="479"/>
      <c r="H377" s="479"/>
      <c r="I377" s="479"/>
      <c r="J377" s="479"/>
      <c r="K377" s="479"/>
      <c r="L377" s="479"/>
      <c r="M377" s="480"/>
      <c r="N377" s="484"/>
      <c r="O377" s="485"/>
      <c r="P377" s="488" t="s">
        <v>25</v>
      </c>
      <c r="Q377" s="490"/>
      <c r="R377" s="491"/>
      <c r="S377" s="494" t="str">
        <f t="shared" ref="S377" si="184">IF(BV377="","県名")</f>
        <v>県名</v>
      </c>
      <c r="T377" s="495"/>
      <c r="U377" s="495"/>
      <c r="V377" s="495"/>
      <c r="W377" s="498" t="s">
        <v>32</v>
      </c>
      <c r="X377" s="498"/>
      <c r="Y377" s="498"/>
      <c r="Z377" s="498"/>
      <c r="AA377" s="498"/>
      <c r="AB377" s="500" t="s">
        <v>745</v>
      </c>
      <c r="AC377" s="501"/>
      <c r="AD377" s="501"/>
      <c r="AE377" s="501"/>
      <c r="AF377" s="501"/>
      <c r="AG377" s="502"/>
      <c r="AH377" s="505"/>
      <c r="AI377" s="506"/>
      <c r="AJ377" s="506"/>
      <c r="AK377" s="35" t="s">
        <v>25</v>
      </c>
      <c r="AL377" s="471"/>
      <c r="AM377" s="471"/>
      <c r="AN377" s="471"/>
      <c r="AO377" s="35" t="s">
        <v>25</v>
      </c>
      <c r="AP377" s="471"/>
      <c r="AQ377" s="471"/>
      <c r="AR377" s="472"/>
      <c r="AS377" s="18"/>
      <c r="AT377" s="19"/>
      <c r="AU377" s="19"/>
      <c r="AV377" s="19"/>
      <c r="AW377" s="19"/>
      <c r="AX377" s="19"/>
      <c r="AY377" s="19"/>
      <c r="AZ377" s="19"/>
      <c r="BA377" s="19"/>
      <c r="BB377" s="19"/>
      <c r="BC377" s="19"/>
      <c r="BD377" s="19"/>
      <c r="BE377" s="19"/>
      <c r="BF377" s="19"/>
      <c r="BG377" s="20"/>
    </row>
    <row r="378" spans="1:59" ht="14.25" thickBot="1" x14ac:dyDescent="0.2">
      <c r="A378" s="477"/>
      <c r="B378" s="481"/>
      <c r="C378" s="482"/>
      <c r="D378" s="482"/>
      <c r="E378" s="482"/>
      <c r="F378" s="482"/>
      <c r="G378" s="482"/>
      <c r="H378" s="482"/>
      <c r="I378" s="482"/>
      <c r="J378" s="482"/>
      <c r="K378" s="482"/>
      <c r="L378" s="482"/>
      <c r="M378" s="483"/>
      <c r="N378" s="486"/>
      <c r="O378" s="487"/>
      <c r="P378" s="489"/>
      <c r="Q378" s="492"/>
      <c r="R378" s="493"/>
      <c r="S378" s="496"/>
      <c r="T378" s="497"/>
      <c r="U378" s="497"/>
      <c r="V378" s="497"/>
      <c r="W378" s="499"/>
      <c r="X378" s="499"/>
      <c r="Y378" s="499"/>
      <c r="Z378" s="499"/>
      <c r="AA378" s="499"/>
      <c r="AB378" s="503"/>
      <c r="AC378" s="503"/>
      <c r="AD378" s="503"/>
      <c r="AE378" s="503"/>
      <c r="AF378" s="503"/>
      <c r="AG378" s="504"/>
      <c r="AH378" s="473"/>
      <c r="AI378" s="474"/>
      <c r="AJ378" s="474"/>
      <c r="AK378" s="36" t="s">
        <v>744</v>
      </c>
      <c r="AL378" s="474"/>
      <c r="AM378" s="474"/>
      <c r="AN378" s="474"/>
      <c r="AO378" s="36" t="s">
        <v>744</v>
      </c>
      <c r="AP378" s="474"/>
      <c r="AQ378" s="474"/>
      <c r="AR378" s="475"/>
      <c r="AS378" s="21"/>
      <c r="AT378" s="22"/>
      <c r="AU378" s="22"/>
      <c r="AV378" s="22"/>
      <c r="AW378" s="22"/>
      <c r="AX378" s="22"/>
      <c r="AY378" s="22"/>
      <c r="AZ378" s="22"/>
      <c r="BA378" s="22"/>
      <c r="BB378" s="22"/>
      <c r="BC378" s="22"/>
      <c r="BD378" s="22"/>
      <c r="BE378" s="22"/>
      <c r="BF378" s="22"/>
      <c r="BG378" s="23"/>
    </row>
    <row r="379" spans="1:59" ht="14.25" thickTop="1" x14ac:dyDescent="0.15">
      <c r="A379" s="476">
        <v>187</v>
      </c>
      <c r="B379" s="478"/>
      <c r="C379" s="479"/>
      <c r="D379" s="479"/>
      <c r="E379" s="479"/>
      <c r="F379" s="479"/>
      <c r="G379" s="479"/>
      <c r="H379" s="479"/>
      <c r="I379" s="479"/>
      <c r="J379" s="479"/>
      <c r="K379" s="479"/>
      <c r="L379" s="479"/>
      <c r="M379" s="480"/>
      <c r="N379" s="484"/>
      <c r="O379" s="485"/>
      <c r="P379" s="488" t="s">
        <v>25</v>
      </c>
      <c r="Q379" s="490"/>
      <c r="R379" s="491"/>
      <c r="S379" s="494" t="str">
        <f t="shared" ref="S379" si="185">IF(BV379="","県名")</f>
        <v>県名</v>
      </c>
      <c r="T379" s="495"/>
      <c r="U379" s="495"/>
      <c r="V379" s="495"/>
      <c r="W379" s="498" t="s">
        <v>32</v>
      </c>
      <c r="X379" s="498"/>
      <c r="Y379" s="498"/>
      <c r="Z379" s="498"/>
      <c r="AA379" s="498"/>
      <c r="AB379" s="500" t="s">
        <v>745</v>
      </c>
      <c r="AC379" s="501"/>
      <c r="AD379" s="501"/>
      <c r="AE379" s="501"/>
      <c r="AF379" s="501"/>
      <c r="AG379" s="502"/>
      <c r="AH379" s="505"/>
      <c r="AI379" s="506"/>
      <c r="AJ379" s="506"/>
      <c r="AK379" s="35" t="s">
        <v>25</v>
      </c>
      <c r="AL379" s="471"/>
      <c r="AM379" s="471"/>
      <c r="AN379" s="471"/>
      <c r="AO379" s="35" t="s">
        <v>25</v>
      </c>
      <c r="AP379" s="471"/>
      <c r="AQ379" s="471"/>
      <c r="AR379" s="472"/>
      <c r="AS379" s="12"/>
      <c r="AT379" s="13"/>
      <c r="AU379" s="13"/>
      <c r="AV379" s="13"/>
      <c r="AW379" s="13"/>
      <c r="AX379" s="13"/>
      <c r="AY379" s="13"/>
      <c r="AZ379" s="13"/>
      <c r="BA379" s="13"/>
      <c r="BB379" s="13"/>
      <c r="BC379" s="13"/>
      <c r="BD379" s="13"/>
      <c r="BE379" s="13"/>
      <c r="BF379" s="13"/>
      <c r="BG379" s="14"/>
    </row>
    <row r="380" spans="1:59" ht="14.25" thickBot="1" x14ac:dyDescent="0.2">
      <c r="A380" s="477"/>
      <c r="B380" s="481"/>
      <c r="C380" s="482"/>
      <c r="D380" s="482"/>
      <c r="E380" s="482"/>
      <c r="F380" s="482"/>
      <c r="G380" s="482"/>
      <c r="H380" s="482"/>
      <c r="I380" s="482"/>
      <c r="J380" s="482"/>
      <c r="K380" s="482"/>
      <c r="L380" s="482"/>
      <c r="M380" s="483"/>
      <c r="N380" s="486"/>
      <c r="O380" s="487"/>
      <c r="P380" s="489"/>
      <c r="Q380" s="492"/>
      <c r="R380" s="493"/>
      <c r="S380" s="496"/>
      <c r="T380" s="497"/>
      <c r="U380" s="497"/>
      <c r="V380" s="497"/>
      <c r="W380" s="499"/>
      <c r="X380" s="499"/>
      <c r="Y380" s="499"/>
      <c r="Z380" s="499"/>
      <c r="AA380" s="499"/>
      <c r="AB380" s="503"/>
      <c r="AC380" s="503"/>
      <c r="AD380" s="503"/>
      <c r="AE380" s="503"/>
      <c r="AF380" s="503"/>
      <c r="AG380" s="504"/>
      <c r="AH380" s="473"/>
      <c r="AI380" s="474"/>
      <c r="AJ380" s="474"/>
      <c r="AK380" s="36" t="s">
        <v>744</v>
      </c>
      <c r="AL380" s="474"/>
      <c r="AM380" s="474"/>
      <c r="AN380" s="474"/>
      <c r="AO380" s="36" t="s">
        <v>744</v>
      </c>
      <c r="AP380" s="474"/>
      <c r="AQ380" s="474"/>
      <c r="AR380" s="475"/>
      <c r="AS380" s="15"/>
      <c r="AT380" s="16"/>
      <c r="AU380" s="16"/>
      <c r="AV380" s="16"/>
      <c r="AW380" s="16"/>
      <c r="AX380" s="16"/>
      <c r="AY380" s="16"/>
      <c r="AZ380" s="16"/>
      <c r="BA380" s="16"/>
      <c r="BB380" s="16"/>
      <c r="BC380" s="16"/>
      <c r="BD380" s="16"/>
      <c r="BE380" s="16"/>
      <c r="BF380" s="16"/>
      <c r="BG380" s="17"/>
    </row>
    <row r="381" spans="1:59" ht="14.25" thickTop="1" x14ac:dyDescent="0.15">
      <c r="A381" s="476">
        <v>188</v>
      </c>
      <c r="B381" s="478"/>
      <c r="C381" s="479"/>
      <c r="D381" s="479"/>
      <c r="E381" s="479"/>
      <c r="F381" s="479"/>
      <c r="G381" s="479"/>
      <c r="H381" s="479"/>
      <c r="I381" s="479"/>
      <c r="J381" s="479"/>
      <c r="K381" s="479"/>
      <c r="L381" s="479"/>
      <c r="M381" s="480"/>
      <c r="N381" s="484"/>
      <c r="O381" s="485"/>
      <c r="P381" s="488" t="s">
        <v>25</v>
      </c>
      <c r="Q381" s="490"/>
      <c r="R381" s="491"/>
      <c r="S381" s="494" t="str">
        <f t="shared" ref="S381" si="186">IF(BV381="","県名")</f>
        <v>県名</v>
      </c>
      <c r="T381" s="495"/>
      <c r="U381" s="495"/>
      <c r="V381" s="495"/>
      <c r="W381" s="498" t="s">
        <v>32</v>
      </c>
      <c r="X381" s="498"/>
      <c r="Y381" s="498"/>
      <c r="Z381" s="498"/>
      <c r="AA381" s="498"/>
      <c r="AB381" s="500" t="s">
        <v>745</v>
      </c>
      <c r="AC381" s="501"/>
      <c r="AD381" s="501"/>
      <c r="AE381" s="501"/>
      <c r="AF381" s="501"/>
      <c r="AG381" s="502"/>
      <c r="AH381" s="505"/>
      <c r="AI381" s="506"/>
      <c r="AJ381" s="506"/>
      <c r="AK381" s="35" t="s">
        <v>25</v>
      </c>
      <c r="AL381" s="471"/>
      <c r="AM381" s="471"/>
      <c r="AN381" s="471"/>
      <c r="AO381" s="35" t="s">
        <v>25</v>
      </c>
      <c r="AP381" s="471"/>
      <c r="AQ381" s="471"/>
      <c r="AR381" s="472"/>
      <c r="AS381" s="18"/>
      <c r="AT381" s="19"/>
      <c r="AU381" s="19"/>
      <c r="AV381" s="19"/>
      <c r="AW381" s="19"/>
      <c r="AX381" s="19"/>
      <c r="AY381" s="19"/>
      <c r="AZ381" s="19"/>
      <c r="BA381" s="19"/>
      <c r="BB381" s="19"/>
      <c r="BC381" s="19"/>
      <c r="BD381" s="19"/>
      <c r="BE381" s="19"/>
      <c r="BF381" s="19"/>
      <c r="BG381" s="20"/>
    </row>
    <row r="382" spans="1:59" ht="14.25" thickBot="1" x14ac:dyDescent="0.2">
      <c r="A382" s="477"/>
      <c r="B382" s="481"/>
      <c r="C382" s="482"/>
      <c r="D382" s="482"/>
      <c r="E382" s="482"/>
      <c r="F382" s="482"/>
      <c r="G382" s="482"/>
      <c r="H382" s="482"/>
      <c r="I382" s="482"/>
      <c r="J382" s="482"/>
      <c r="K382" s="482"/>
      <c r="L382" s="482"/>
      <c r="M382" s="483"/>
      <c r="N382" s="486"/>
      <c r="O382" s="487"/>
      <c r="P382" s="489"/>
      <c r="Q382" s="492"/>
      <c r="R382" s="493"/>
      <c r="S382" s="496"/>
      <c r="T382" s="497"/>
      <c r="U382" s="497"/>
      <c r="V382" s="497"/>
      <c r="W382" s="499"/>
      <c r="X382" s="499"/>
      <c r="Y382" s="499"/>
      <c r="Z382" s="499"/>
      <c r="AA382" s="499"/>
      <c r="AB382" s="503"/>
      <c r="AC382" s="503"/>
      <c r="AD382" s="503"/>
      <c r="AE382" s="503"/>
      <c r="AF382" s="503"/>
      <c r="AG382" s="504"/>
      <c r="AH382" s="473"/>
      <c r="AI382" s="474"/>
      <c r="AJ382" s="474"/>
      <c r="AK382" s="36" t="s">
        <v>744</v>
      </c>
      <c r="AL382" s="474"/>
      <c r="AM382" s="474"/>
      <c r="AN382" s="474"/>
      <c r="AO382" s="36" t="s">
        <v>744</v>
      </c>
      <c r="AP382" s="474"/>
      <c r="AQ382" s="474"/>
      <c r="AR382" s="475"/>
      <c r="AS382" s="21"/>
      <c r="AT382" s="22"/>
      <c r="AU382" s="22"/>
      <c r="AV382" s="22"/>
      <c r="AW382" s="22"/>
      <c r="AX382" s="22"/>
      <c r="AY382" s="22"/>
      <c r="AZ382" s="22"/>
      <c r="BA382" s="22"/>
      <c r="BB382" s="22"/>
      <c r="BC382" s="22"/>
      <c r="BD382" s="22"/>
      <c r="BE382" s="22"/>
      <c r="BF382" s="22"/>
      <c r="BG382" s="23"/>
    </row>
    <row r="383" spans="1:59" ht="14.25" thickTop="1" x14ac:dyDescent="0.15">
      <c r="A383" s="476">
        <v>189</v>
      </c>
      <c r="B383" s="478"/>
      <c r="C383" s="479"/>
      <c r="D383" s="479"/>
      <c r="E383" s="479"/>
      <c r="F383" s="479"/>
      <c r="G383" s="479"/>
      <c r="H383" s="479"/>
      <c r="I383" s="479"/>
      <c r="J383" s="479"/>
      <c r="K383" s="479"/>
      <c r="L383" s="479"/>
      <c r="M383" s="480"/>
      <c r="N383" s="484"/>
      <c r="O383" s="485"/>
      <c r="P383" s="488" t="s">
        <v>25</v>
      </c>
      <c r="Q383" s="490"/>
      <c r="R383" s="491"/>
      <c r="S383" s="494" t="str">
        <f t="shared" ref="S383" si="187">IF(BV383="","県名")</f>
        <v>県名</v>
      </c>
      <c r="T383" s="495"/>
      <c r="U383" s="495"/>
      <c r="V383" s="495"/>
      <c r="W383" s="498" t="s">
        <v>32</v>
      </c>
      <c r="X383" s="498"/>
      <c r="Y383" s="498"/>
      <c r="Z383" s="498"/>
      <c r="AA383" s="498"/>
      <c r="AB383" s="500" t="s">
        <v>745</v>
      </c>
      <c r="AC383" s="501"/>
      <c r="AD383" s="501"/>
      <c r="AE383" s="501"/>
      <c r="AF383" s="501"/>
      <c r="AG383" s="502"/>
      <c r="AH383" s="505"/>
      <c r="AI383" s="506"/>
      <c r="AJ383" s="506"/>
      <c r="AK383" s="35" t="s">
        <v>25</v>
      </c>
      <c r="AL383" s="471"/>
      <c r="AM383" s="471"/>
      <c r="AN383" s="471"/>
      <c r="AO383" s="35" t="s">
        <v>25</v>
      </c>
      <c r="AP383" s="471"/>
      <c r="AQ383" s="471"/>
      <c r="AR383" s="472"/>
      <c r="AS383" s="12"/>
      <c r="AT383" s="13"/>
      <c r="AU383" s="13"/>
      <c r="AV383" s="13"/>
      <c r="AW383" s="13"/>
      <c r="AX383" s="13"/>
      <c r="AY383" s="13"/>
      <c r="AZ383" s="13"/>
      <c r="BA383" s="13"/>
      <c r="BB383" s="13"/>
      <c r="BC383" s="13"/>
      <c r="BD383" s="13"/>
      <c r="BE383" s="13"/>
      <c r="BF383" s="13"/>
      <c r="BG383" s="14"/>
    </row>
    <row r="384" spans="1:59" ht="14.25" thickBot="1" x14ac:dyDescent="0.2">
      <c r="A384" s="477"/>
      <c r="B384" s="481"/>
      <c r="C384" s="482"/>
      <c r="D384" s="482"/>
      <c r="E384" s="482"/>
      <c r="F384" s="482"/>
      <c r="G384" s="482"/>
      <c r="H384" s="482"/>
      <c r="I384" s="482"/>
      <c r="J384" s="482"/>
      <c r="K384" s="482"/>
      <c r="L384" s="482"/>
      <c r="M384" s="483"/>
      <c r="N384" s="486"/>
      <c r="O384" s="487"/>
      <c r="P384" s="489"/>
      <c r="Q384" s="492"/>
      <c r="R384" s="493"/>
      <c r="S384" s="496"/>
      <c r="T384" s="497"/>
      <c r="U384" s="497"/>
      <c r="V384" s="497"/>
      <c r="W384" s="499"/>
      <c r="X384" s="499"/>
      <c r="Y384" s="499"/>
      <c r="Z384" s="499"/>
      <c r="AA384" s="499"/>
      <c r="AB384" s="503"/>
      <c r="AC384" s="503"/>
      <c r="AD384" s="503"/>
      <c r="AE384" s="503"/>
      <c r="AF384" s="503"/>
      <c r="AG384" s="504"/>
      <c r="AH384" s="473"/>
      <c r="AI384" s="474"/>
      <c r="AJ384" s="474"/>
      <c r="AK384" s="36" t="s">
        <v>744</v>
      </c>
      <c r="AL384" s="474"/>
      <c r="AM384" s="474"/>
      <c r="AN384" s="474"/>
      <c r="AO384" s="36" t="s">
        <v>744</v>
      </c>
      <c r="AP384" s="474"/>
      <c r="AQ384" s="474"/>
      <c r="AR384" s="475"/>
      <c r="AS384" s="15"/>
      <c r="AT384" s="16"/>
      <c r="AU384" s="16"/>
      <c r="AV384" s="16"/>
      <c r="AW384" s="16"/>
      <c r="AX384" s="16"/>
      <c r="AY384" s="16"/>
      <c r="AZ384" s="16"/>
      <c r="BA384" s="16"/>
      <c r="BB384" s="16"/>
      <c r="BC384" s="16"/>
      <c r="BD384" s="16"/>
      <c r="BE384" s="16"/>
      <c r="BF384" s="16"/>
      <c r="BG384" s="17"/>
    </row>
    <row r="385" spans="1:59" ht="14.25" thickTop="1" x14ac:dyDescent="0.15">
      <c r="A385" s="476">
        <v>190</v>
      </c>
      <c r="B385" s="478"/>
      <c r="C385" s="479"/>
      <c r="D385" s="479"/>
      <c r="E385" s="479"/>
      <c r="F385" s="479"/>
      <c r="G385" s="479"/>
      <c r="H385" s="479"/>
      <c r="I385" s="479"/>
      <c r="J385" s="479"/>
      <c r="K385" s="479"/>
      <c r="L385" s="479"/>
      <c r="M385" s="480"/>
      <c r="N385" s="484"/>
      <c r="O385" s="485"/>
      <c r="P385" s="488" t="s">
        <v>25</v>
      </c>
      <c r="Q385" s="490"/>
      <c r="R385" s="491"/>
      <c r="S385" s="494" t="str">
        <f t="shared" ref="S385" si="188">IF(BV385="","県名")</f>
        <v>県名</v>
      </c>
      <c r="T385" s="495"/>
      <c r="U385" s="495"/>
      <c r="V385" s="495"/>
      <c r="W385" s="498" t="s">
        <v>32</v>
      </c>
      <c r="X385" s="498"/>
      <c r="Y385" s="498"/>
      <c r="Z385" s="498"/>
      <c r="AA385" s="498"/>
      <c r="AB385" s="500" t="s">
        <v>745</v>
      </c>
      <c r="AC385" s="501"/>
      <c r="AD385" s="501"/>
      <c r="AE385" s="501"/>
      <c r="AF385" s="501"/>
      <c r="AG385" s="502"/>
      <c r="AH385" s="505"/>
      <c r="AI385" s="506"/>
      <c r="AJ385" s="506"/>
      <c r="AK385" s="35" t="s">
        <v>25</v>
      </c>
      <c r="AL385" s="471"/>
      <c r="AM385" s="471"/>
      <c r="AN385" s="471"/>
      <c r="AO385" s="35" t="s">
        <v>25</v>
      </c>
      <c r="AP385" s="471"/>
      <c r="AQ385" s="471"/>
      <c r="AR385" s="472"/>
      <c r="AS385" s="18"/>
      <c r="AT385" s="19"/>
      <c r="AU385" s="19"/>
      <c r="AV385" s="19"/>
      <c r="AW385" s="19"/>
      <c r="AX385" s="19"/>
      <c r="AY385" s="19"/>
      <c r="AZ385" s="19"/>
      <c r="BA385" s="19"/>
      <c r="BB385" s="19"/>
      <c r="BC385" s="19"/>
      <c r="BD385" s="19"/>
      <c r="BE385" s="19"/>
      <c r="BF385" s="19"/>
      <c r="BG385" s="20"/>
    </row>
    <row r="386" spans="1:59" ht="14.25" thickBot="1" x14ac:dyDescent="0.2">
      <c r="A386" s="477"/>
      <c r="B386" s="481"/>
      <c r="C386" s="482"/>
      <c r="D386" s="482"/>
      <c r="E386" s="482"/>
      <c r="F386" s="482"/>
      <c r="G386" s="482"/>
      <c r="H386" s="482"/>
      <c r="I386" s="482"/>
      <c r="J386" s="482"/>
      <c r="K386" s="482"/>
      <c r="L386" s="482"/>
      <c r="M386" s="483"/>
      <c r="N386" s="486"/>
      <c r="O386" s="487"/>
      <c r="P386" s="489"/>
      <c r="Q386" s="492"/>
      <c r="R386" s="493"/>
      <c r="S386" s="496"/>
      <c r="T386" s="497"/>
      <c r="U386" s="497"/>
      <c r="V386" s="497"/>
      <c r="W386" s="499"/>
      <c r="X386" s="499"/>
      <c r="Y386" s="499"/>
      <c r="Z386" s="499"/>
      <c r="AA386" s="499"/>
      <c r="AB386" s="503"/>
      <c r="AC386" s="503"/>
      <c r="AD386" s="503"/>
      <c r="AE386" s="503"/>
      <c r="AF386" s="503"/>
      <c r="AG386" s="504"/>
      <c r="AH386" s="473"/>
      <c r="AI386" s="474"/>
      <c r="AJ386" s="474"/>
      <c r="AK386" s="36" t="s">
        <v>744</v>
      </c>
      <c r="AL386" s="474"/>
      <c r="AM386" s="474"/>
      <c r="AN386" s="474"/>
      <c r="AO386" s="36" t="s">
        <v>744</v>
      </c>
      <c r="AP386" s="474"/>
      <c r="AQ386" s="474"/>
      <c r="AR386" s="475"/>
      <c r="AS386" s="21"/>
      <c r="AT386" s="22"/>
      <c r="AU386" s="22"/>
      <c r="AV386" s="22"/>
      <c r="AW386" s="22"/>
      <c r="AX386" s="22"/>
      <c r="AY386" s="22"/>
      <c r="AZ386" s="22"/>
      <c r="BA386" s="22"/>
      <c r="BB386" s="22"/>
      <c r="BC386" s="22"/>
      <c r="BD386" s="22"/>
      <c r="BE386" s="22"/>
      <c r="BF386" s="22"/>
      <c r="BG386" s="23"/>
    </row>
    <row r="387" spans="1:59" ht="14.25" thickTop="1" x14ac:dyDescent="0.15">
      <c r="A387" s="476">
        <v>191</v>
      </c>
      <c r="B387" s="478"/>
      <c r="C387" s="479"/>
      <c r="D387" s="479"/>
      <c r="E387" s="479"/>
      <c r="F387" s="479"/>
      <c r="G387" s="479"/>
      <c r="H387" s="479"/>
      <c r="I387" s="479"/>
      <c r="J387" s="479"/>
      <c r="K387" s="479"/>
      <c r="L387" s="479"/>
      <c r="M387" s="480"/>
      <c r="N387" s="484"/>
      <c r="O387" s="485"/>
      <c r="P387" s="488" t="s">
        <v>25</v>
      </c>
      <c r="Q387" s="490"/>
      <c r="R387" s="491"/>
      <c r="S387" s="494" t="str">
        <f t="shared" ref="S387" si="189">IF(BV387="","県名")</f>
        <v>県名</v>
      </c>
      <c r="T387" s="495"/>
      <c r="U387" s="495"/>
      <c r="V387" s="495"/>
      <c r="W387" s="498" t="s">
        <v>32</v>
      </c>
      <c r="X387" s="498"/>
      <c r="Y387" s="498"/>
      <c r="Z387" s="498"/>
      <c r="AA387" s="498"/>
      <c r="AB387" s="500" t="s">
        <v>745</v>
      </c>
      <c r="AC387" s="501"/>
      <c r="AD387" s="501"/>
      <c r="AE387" s="501"/>
      <c r="AF387" s="501"/>
      <c r="AG387" s="502"/>
      <c r="AH387" s="505"/>
      <c r="AI387" s="506"/>
      <c r="AJ387" s="506"/>
      <c r="AK387" s="35" t="s">
        <v>25</v>
      </c>
      <c r="AL387" s="471"/>
      <c r="AM387" s="471"/>
      <c r="AN387" s="471"/>
      <c r="AO387" s="35" t="s">
        <v>25</v>
      </c>
      <c r="AP387" s="471"/>
      <c r="AQ387" s="471"/>
      <c r="AR387" s="472"/>
      <c r="AS387" s="12"/>
      <c r="AT387" s="13"/>
      <c r="AU387" s="13"/>
      <c r="AV387" s="13"/>
      <c r="AW387" s="13"/>
      <c r="AX387" s="13"/>
      <c r="AY387" s="13"/>
      <c r="AZ387" s="13"/>
      <c r="BA387" s="13"/>
      <c r="BB387" s="13"/>
      <c r="BC387" s="13"/>
      <c r="BD387" s="13"/>
      <c r="BE387" s="13"/>
      <c r="BF387" s="13"/>
      <c r="BG387" s="14"/>
    </row>
    <row r="388" spans="1:59" ht="14.25" thickBot="1" x14ac:dyDescent="0.2">
      <c r="A388" s="477"/>
      <c r="B388" s="481"/>
      <c r="C388" s="482"/>
      <c r="D388" s="482"/>
      <c r="E388" s="482"/>
      <c r="F388" s="482"/>
      <c r="G388" s="482"/>
      <c r="H388" s="482"/>
      <c r="I388" s="482"/>
      <c r="J388" s="482"/>
      <c r="K388" s="482"/>
      <c r="L388" s="482"/>
      <c r="M388" s="483"/>
      <c r="N388" s="486"/>
      <c r="O388" s="487"/>
      <c r="P388" s="489"/>
      <c r="Q388" s="492"/>
      <c r="R388" s="493"/>
      <c r="S388" s="496"/>
      <c r="T388" s="497"/>
      <c r="U388" s="497"/>
      <c r="V388" s="497"/>
      <c r="W388" s="499"/>
      <c r="X388" s="499"/>
      <c r="Y388" s="499"/>
      <c r="Z388" s="499"/>
      <c r="AA388" s="499"/>
      <c r="AB388" s="503"/>
      <c r="AC388" s="503"/>
      <c r="AD388" s="503"/>
      <c r="AE388" s="503"/>
      <c r="AF388" s="503"/>
      <c r="AG388" s="504"/>
      <c r="AH388" s="473"/>
      <c r="AI388" s="474"/>
      <c r="AJ388" s="474"/>
      <c r="AK388" s="36" t="s">
        <v>744</v>
      </c>
      <c r="AL388" s="474"/>
      <c r="AM388" s="474"/>
      <c r="AN388" s="474"/>
      <c r="AO388" s="36" t="s">
        <v>744</v>
      </c>
      <c r="AP388" s="474"/>
      <c r="AQ388" s="474"/>
      <c r="AR388" s="475"/>
      <c r="AS388" s="15"/>
      <c r="AT388" s="16"/>
      <c r="AU388" s="16"/>
      <c r="AV388" s="16"/>
      <c r="AW388" s="16"/>
      <c r="AX388" s="16"/>
      <c r="AY388" s="16"/>
      <c r="AZ388" s="16"/>
      <c r="BA388" s="16"/>
      <c r="BB388" s="16"/>
      <c r="BC388" s="16"/>
      <c r="BD388" s="16"/>
      <c r="BE388" s="16"/>
      <c r="BF388" s="16"/>
      <c r="BG388" s="17"/>
    </row>
    <row r="389" spans="1:59" ht="14.25" thickTop="1" x14ac:dyDescent="0.15">
      <c r="A389" s="476">
        <v>192</v>
      </c>
      <c r="B389" s="478"/>
      <c r="C389" s="479"/>
      <c r="D389" s="479"/>
      <c r="E389" s="479"/>
      <c r="F389" s="479"/>
      <c r="G389" s="479"/>
      <c r="H389" s="479"/>
      <c r="I389" s="479"/>
      <c r="J389" s="479"/>
      <c r="K389" s="479"/>
      <c r="L389" s="479"/>
      <c r="M389" s="480"/>
      <c r="N389" s="484"/>
      <c r="O389" s="485"/>
      <c r="P389" s="488" t="s">
        <v>25</v>
      </c>
      <c r="Q389" s="490"/>
      <c r="R389" s="491"/>
      <c r="S389" s="494" t="str">
        <f t="shared" ref="S389" si="190">IF(BV389="","県名")</f>
        <v>県名</v>
      </c>
      <c r="T389" s="495"/>
      <c r="U389" s="495"/>
      <c r="V389" s="495"/>
      <c r="W389" s="498" t="s">
        <v>32</v>
      </c>
      <c r="X389" s="498"/>
      <c r="Y389" s="498"/>
      <c r="Z389" s="498"/>
      <c r="AA389" s="498"/>
      <c r="AB389" s="500" t="s">
        <v>745</v>
      </c>
      <c r="AC389" s="501"/>
      <c r="AD389" s="501"/>
      <c r="AE389" s="501"/>
      <c r="AF389" s="501"/>
      <c r="AG389" s="502"/>
      <c r="AH389" s="505"/>
      <c r="AI389" s="506"/>
      <c r="AJ389" s="506"/>
      <c r="AK389" s="35" t="s">
        <v>25</v>
      </c>
      <c r="AL389" s="471"/>
      <c r="AM389" s="471"/>
      <c r="AN389" s="471"/>
      <c r="AO389" s="35" t="s">
        <v>25</v>
      </c>
      <c r="AP389" s="471"/>
      <c r="AQ389" s="471"/>
      <c r="AR389" s="472"/>
      <c r="AS389" s="18"/>
      <c r="AT389" s="19"/>
      <c r="AU389" s="19"/>
      <c r="AV389" s="19"/>
      <c r="AW389" s="19"/>
      <c r="AX389" s="19"/>
      <c r="AY389" s="19"/>
      <c r="AZ389" s="19"/>
      <c r="BA389" s="19"/>
      <c r="BB389" s="19"/>
      <c r="BC389" s="19"/>
      <c r="BD389" s="19"/>
      <c r="BE389" s="19"/>
      <c r="BF389" s="19"/>
      <c r="BG389" s="20"/>
    </row>
    <row r="390" spans="1:59" ht="14.25" thickBot="1" x14ac:dyDescent="0.2">
      <c r="A390" s="477"/>
      <c r="B390" s="481"/>
      <c r="C390" s="482"/>
      <c r="D390" s="482"/>
      <c r="E390" s="482"/>
      <c r="F390" s="482"/>
      <c r="G390" s="482"/>
      <c r="H390" s="482"/>
      <c r="I390" s="482"/>
      <c r="J390" s="482"/>
      <c r="K390" s="482"/>
      <c r="L390" s="482"/>
      <c r="M390" s="483"/>
      <c r="N390" s="486"/>
      <c r="O390" s="487"/>
      <c r="P390" s="489"/>
      <c r="Q390" s="492"/>
      <c r="R390" s="493"/>
      <c r="S390" s="496"/>
      <c r="T390" s="497"/>
      <c r="U390" s="497"/>
      <c r="V390" s="497"/>
      <c r="W390" s="499"/>
      <c r="X390" s="499"/>
      <c r="Y390" s="499"/>
      <c r="Z390" s="499"/>
      <c r="AA390" s="499"/>
      <c r="AB390" s="503"/>
      <c r="AC390" s="503"/>
      <c r="AD390" s="503"/>
      <c r="AE390" s="503"/>
      <c r="AF390" s="503"/>
      <c r="AG390" s="504"/>
      <c r="AH390" s="473"/>
      <c r="AI390" s="474"/>
      <c r="AJ390" s="474"/>
      <c r="AK390" s="36" t="s">
        <v>744</v>
      </c>
      <c r="AL390" s="474"/>
      <c r="AM390" s="474"/>
      <c r="AN390" s="474"/>
      <c r="AO390" s="36" t="s">
        <v>744</v>
      </c>
      <c r="AP390" s="474"/>
      <c r="AQ390" s="474"/>
      <c r="AR390" s="475"/>
      <c r="AS390" s="21"/>
      <c r="AT390" s="22"/>
      <c r="AU390" s="22"/>
      <c r="AV390" s="22"/>
      <c r="AW390" s="22"/>
      <c r="AX390" s="22"/>
      <c r="AY390" s="22"/>
      <c r="AZ390" s="22"/>
      <c r="BA390" s="22"/>
      <c r="BB390" s="22"/>
      <c r="BC390" s="22"/>
      <c r="BD390" s="22"/>
      <c r="BE390" s="22"/>
      <c r="BF390" s="22"/>
      <c r="BG390" s="23"/>
    </row>
    <row r="391" spans="1:59" ht="14.25" thickTop="1" x14ac:dyDescent="0.15">
      <c r="A391" s="476">
        <v>193</v>
      </c>
      <c r="B391" s="478"/>
      <c r="C391" s="479"/>
      <c r="D391" s="479"/>
      <c r="E391" s="479"/>
      <c r="F391" s="479"/>
      <c r="G391" s="479"/>
      <c r="H391" s="479"/>
      <c r="I391" s="479"/>
      <c r="J391" s="479"/>
      <c r="K391" s="479"/>
      <c r="L391" s="479"/>
      <c r="M391" s="480"/>
      <c r="N391" s="484"/>
      <c r="O391" s="485"/>
      <c r="P391" s="488" t="s">
        <v>25</v>
      </c>
      <c r="Q391" s="490"/>
      <c r="R391" s="491"/>
      <c r="S391" s="494" t="str">
        <f t="shared" ref="S391" si="191">IF(BV391="","県名")</f>
        <v>県名</v>
      </c>
      <c r="T391" s="495"/>
      <c r="U391" s="495"/>
      <c r="V391" s="495"/>
      <c r="W391" s="498" t="s">
        <v>32</v>
      </c>
      <c r="X391" s="498"/>
      <c r="Y391" s="498"/>
      <c r="Z391" s="498"/>
      <c r="AA391" s="498"/>
      <c r="AB391" s="500" t="s">
        <v>745</v>
      </c>
      <c r="AC391" s="501"/>
      <c r="AD391" s="501"/>
      <c r="AE391" s="501"/>
      <c r="AF391" s="501"/>
      <c r="AG391" s="502"/>
      <c r="AH391" s="505"/>
      <c r="AI391" s="506"/>
      <c r="AJ391" s="506"/>
      <c r="AK391" s="35" t="s">
        <v>25</v>
      </c>
      <c r="AL391" s="471"/>
      <c r="AM391" s="471"/>
      <c r="AN391" s="471"/>
      <c r="AO391" s="35" t="s">
        <v>25</v>
      </c>
      <c r="AP391" s="471"/>
      <c r="AQ391" s="471"/>
      <c r="AR391" s="472"/>
      <c r="AS391" s="12"/>
      <c r="AT391" s="13"/>
      <c r="AU391" s="13"/>
      <c r="AV391" s="13"/>
      <c r="AW391" s="13"/>
      <c r="AX391" s="13"/>
      <c r="AY391" s="13"/>
      <c r="AZ391" s="13"/>
      <c r="BA391" s="13"/>
      <c r="BB391" s="13"/>
      <c r="BC391" s="13"/>
      <c r="BD391" s="13"/>
      <c r="BE391" s="13"/>
      <c r="BF391" s="13"/>
      <c r="BG391" s="14"/>
    </row>
    <row r="392" spans="1:59" ht="14.25" thickBot="1" x14ac:dyDescent="0.2">
      <c r="A392" s="477"/>
      <c r="B392" s="481"/>
      <c r="C392" s="482"/>
      <c r="D392" s="482"/>
      <c r="E392" s="482"/>
      <c r="F392" s="482"/>
      <c r="G392" s="482"/>
      <c r="H392" s="482"/>
      <c r="I392" s="482"/>
      <c r="J392" s="482"/>
      <c r="K392" s="482"/>
      <c r="L392" s="482"/>
      <c r="M392" s="483"/>
      <c r="N392" s="486"/>
      <c r="O392" s="487"/>
      <c r="P392" s="489"/>
      <c r="Q392" s="492"/>
      <c r="R392" s="493"/>
      <c r="S392" s="496"/>
      <c r="T392" s="497"/>
      <c r="U392" s="497"/>
      <c r="V392" s="497"/>
      <c r="W392" s="499"/>
      <c r="X392" s="499"/>
      <c r="Y392" s="499"/>
      <c r="Z392" s="499"/>
      <c r="AA392" s="499"/>
      <c r="AB392" s="503"/>
      <c r="AC392" s="503"/>
      <c r="AD392" s="503"/>
      <c r="AE392" s="503"/>
      <c r="AF392" s="503"/>
      <c r="AG392" s="504"/>
      <c r="AH392" s="473"/>
      <c r="AI392" s="474"/>
      <c r="AJ392" s="474"/>
      <c r="AK392" s="36" t="s">
        <v>744</v>
      </c>
      <c r="AL392" s="474"/>
      <c r="AM392" s="474"/>
      <c r="AN392" s="474"/>
      <c r="AO392" s="36" t="s">
        <v>744</v>
      </c>
      <c r="AP392" s="474"/>
      <c r="AQ392" s="474"/>
      <c r="AR392" s="475"/>
      <c r="AS392" s="15"/>
      <c r="AT392" s="16"/>
      <c r="AU392" s="16"/>
      <c r="AV392" s="16"/>
      <c r="AW392" s="16"/>
      <c r="AX392" s="16"/>
      <c r="AY392" s="16"/>
      <c r="AZ392" s="16"/>
      <c r="BA392" s="16"/>
      <c r="BB392" s="16"/>
      <c r="BC392" s="16"/>
      <c r="BD392" s="16"/>
      <c r="BE392" s="16"/>
      <c r="BF392" s="16"/>
      <c r="BG392" s="17"/>
    </row>
    <row r="393" spans="1:59" ht="14.25" thickTop="1" x14ac:dyDescent="0.15">
      <c r="A393" s="476">
        <v>194</v>
      </c>
      <c r="B393" s="478"/>
      <c r="C393" s="479"/>
      <c r="D393" s="479"/>
      <c r="E393" s="479"/>
      <c r="F393" s="479"/>
      <c r="G393" s="479"/>
      <c r="H393" s="479"/>
      <c r="I393" s="479"/>
      <c r="J393" s="479"/>
      <c r="K393" s="479"/>
      <c r="L393" s="479"/>
      <c r="M393" s="480"/>
      <c r="N393" s="484"/>
      <c r="O393" s="485"/>
      <c r="P393" s="488" t="s">
        <v>25</v>
      </c>
      <c r="Q393" s="490"/>
      <c r="R393" s="491"/>
      <c r="S393" s="494" t="str">
        <f t="shared" ref="S393" si="192">IF(BV393="","県名")</f>
        <v>県名</v>
      </c>
      <c r="T393" s="495"/>
      <c r="U393" s="495"/>
      <c r="V393" s="495"/>
      <c r="W393" s="498" t="s">
        <v>32</v>
      </c>
      <c r="X393" s="498"/>
      <c r="Y393" s="498"/>
      <c r="Z393" s="498"/>
      <c r="AA393" s="498"/>
      <c r="AB393" s="500" t="s">
        <v>745</v>
      </c>
      <c r="AC393" s="501"/>
      <c r="AD393" s="501"/>
      <c r="AE393" s="501"/>
      <c r="AF393" s="501"/>
      <c r="AG393" s="502"/>
      <c r="AH393" s="505"/>
      <c r="AI393" s="506"/>
      <c r="AJ393" s="506"/>
      <c r="AK393" s="35" t="s">
        <v>25</v>
      </c>
      <c r="AL393" s="471"/>
      <c r="AM393" s="471"/>
      <c r="AN393" s="471"/>
      <c r="AO393" s="35" t="s">
        <v>25</v>
      </c>
      <c r="AP393" s="471"/>
      <c r="AQ393" s="471"/>
      <c r="AR393" s="472"/>
      <c r="AS393" s="18"/>
      <c r="AT393" s="19"/>
      <c r="AU393" s="19"/>
      <c r="AV393" s="19"/>
      <c r="AW393" s="19"/>
      <c r="AX393" s="19"/>
      <c r="AY393" s="19"/>
      <c r="AZ393" s="19"/>
      <c r="BA393" s="19"/>
      <c r="BB393" s="19"/>
      <c r="BC393" s="19"/>
      <c r="BD393" s="19"/>
      <c r="BE393" s="19"/>
      <c r="BF393" s="19"/>
      <c r="BG393" s="20"/>
    </row>
    <row r="394" spans="1:59" ht="14.25" thickBot="1" x14ac:dyDescent="0.2">
      <c r="A394" s="477"/>
      <c r="B394" s="481"/>
      <c r="C394" s="482"/>
      <c r="D394" s="482"/>
      <c r="E394" s="482"/>
      <c r="F394" s="482"/>
      <c r="G394" s="482"/>
      <c r="H394" s="482"/>
      <c r="I394" s="482"/>
      <c r="J394" s="482"/>
      <c r="K394" s="482"/>
      <c r="L394" s="482"/>
      <c r="M394" s="483"/>
      <c r="N394" s="486"/>
      <c r="O394" s="487"/>
      <c r="P394" s="489"/>
      <c r="Q394" s="492"/>
      <c r="R394" s="493"/>
      <c r="S394" s="496"/>
      <c r="T394" s="497"/>
      <c r="U394" s="497"/>
      <c r="V394" s="497"/>
      <c r="W394" s="499"/>
      <c r="X394" s="499"/>
      <c r="Y394" s="499"/>
      <c r="Z394" s="499"/>
      <c r="AA394" s="499"/>
      <c r="AB394" s="503"/>
      <c r="AC394" s="503"/>
      <c r="AD394" s="503"/>
      <c r="AE394" s="503"/>
      <c r="AF394" s="503"/>
      <c r="AG394" s="504"/>
      <c r="AH394" s="473"/>
      <c r="AI394" s="474"/>
      <c r="AJ394" s="474"/>
      <c r="AK394" s="36" t="s">
        <v>744</v>
      </c>
      <c r="AL394" s="474"/>
      <c r="AM394" s="474"/>
      <c r="AN394" s="474"/>
      <c r="AO394" s="36" t="s">
        <v>744</v>
      </c>
      <c r="AP394" s="474"/>
      <c r="AQ394" s="474"/>
      <c r="AR394" s="475"/>
      <c r="AS394" s="21"/>
      <c r="AT394" s="22"/>
      <c r="AU394" s="22"/>
      <c r="AV394" s="22"/>
      <c r="AW394" s="22"/>
      <c r="AX394" s="22"/>
      <c r="AY394" s="22"/>
      <c r="AZ394" s="22"/>
      <c r="BA394" s="22"/>
      <c r="BB394" s="22"/>
      <c r="BC394" s="22"/>
      <c r="BD394" s="22"/>
      <c r="BE394" s="22"/>
      <c r="BF394" s="22"/>
      <c r="BG394" s="23"/>
    </row>
    <row r="395" spans="1:59" ht="14.25" thickTop="1" x14ac:dyDescent="0.15">
      <c r="A395" s="476">
        <v>195</v>
      </c>
      <c r="B395" s="478"/>
      <c r="C395" s="479"/>
      <c r="D395" s="479"/>
      <c r="E395" s="479"/>
      <c r="F395" s="479"/>
      <c r="G395" s="479"/>
      <c r="H395" s="479"/>
      <c r="I395" s="479"/>
      <c r="J395" s="479"/>
      <c r="K395" s="479"/>
      <c r="L395" s="479"/>
      <c r="M395" s="480"/>
      <c r="N395" s="484"/>
      <c r="O395" s="485"/>
      <c r="P395" s="488" t="s">
        <v>25</v>
      </c>
      <c r="Q395" s="490"/>
      <c r="R395" s="491"/>
      <c r="S395" s="494" t="str">
        <f t="shared" ref="S395" si="193">IF(BV395="","県名")</f>
        <v>県名</v>
      </c>
      <c r="T395" s="495"/>
      <c r="U395" s="495"/>
      <c r="V395" s="495"/>
      <c r="W395" s="498" t="s">
        <v>32</v>
      </c>
      <c r="X395" s="498"/>
      <c r="Y395" s="498"/>
      <c r="Z395" s="498"/>
      <c r="AA395" s="498"/>
      <c r="AB395" s="500" t="s">
        <v>745</v>
      </c>
      <c r="AC395" s="501"/>
      <c r="AD395" s="501"/>
      <c r="AE395" s="501"/>
      <c r="AF395" s="501"/>
      <c r="AG395" s="502"/>
      <c r="AH395" s="505"/>
      <c r="AI395" s="506"/>
      <c r="AJ395" s="506"/>
      <c r="AK395" s="35" t="s">
        <v>25</v>
      </c>
      <c r="AL395" s="471"/>
      <c r="AM395" s="471"/>
      <c r="AN395" s="471"/>
      <c r="AO395" s="35" t="s">
        <v>25</v>
      </c>
      <c r="AP395" s="471"/>
      <c r="AQ395" s="471"/>
      <c r="AR395" s="472"/>
      <c r="AS395" s="12"/>
      <c r="AT395" s="13"/>
      <c r="AU395" s="13"/>
      <c r="AV395" s="13"/>
      <c r="AW395" s="13"/>
      <c r="AX395" s="13"/>
      <c r="AY395" s="13"/>
      <c r="AZ395" s="13"/>
      <c r="BA395" s="13"/>
      <c r="BB395" s="13"/>
      <c r="BC395" s="13"/>
      <c r="BD395" s="13"/>
      <c r="BE395" s="13"/>
      <c r="BF395" s="13"/>
      <c r="BG395" s="14"/>
    </row>
    <row r="396" spans="1:59" ht="14.25" thickBot="1" x14ac:dyDescent="0.2">
      <c r="A396" s="477"/>
      <c r="B396" s="481"/>
      <c r="C396" s="482"/>
      <c r="D396" s="482"/>
      <c r="E396" s="482"/>
      <c r="F396" s="482"/>
      <c r="G396" s="482"/>
      <c r="H396" s="482"/>
      <c r="I396" s="482"/>
      <c r="J396" s="482"/>
      <c r="K396" s="482"/>
      <c r="L396" s="482"/>
      <c r="M396" s="483"/>
      <c r="N396" s="486"/>
      <c r="O396" s="487"/>
      <c r="P396" s="489"/>
      <c r="Q396" s="492"/>
      <c r="R396" s="493"/>
      <c r="S396" s="496"/>
      <c r="T396" s="497"/>
      <c r="U396" s="497"/>
      <c r="V396" s="497"/>
      <c r="W396" s="499"/>
      <c r="X396" s="499"/>
      <c r="Y396" s="499"/>
      <c r="Z396" s="499"/>
      <c r="AA396" s="499"/>
      <c r="AB396" s="503"/>
      <c r="AC396" s="503"/>
      <c r="AD396" s="503"/>
      <c r="AE396" s="503"/>
      <c r="AF396" s="503"/>
      <c r="AG396" s="504"/>
      <c r="AH396" s="473"/>
      <c r="AI396" s="474"/>
      <c r="AJ396" s="474"/>
      <c r="AK396" s="36" t="s">
        <v>744</v>
      </c>
      <c r="AL396" s="474"/>
      <c r="AM396" s="474"/>
      <c r="AN396" s="474"/>
      <c r="AO396" s="36" t="s">
        <v>744</v>
      </c>
      <c r="AP396" s="474"/>
      <c r="AQ396" s="474"/>
      <c r="AR396" s="475"/>
      <c r="AS396" s="15"/>
      <c r="AT396" s="16"/>
      <c r="AU396" s="16"/>
      <c r="AV396" s="16"/>
      <c r="AW396" s="16"/>
      <c r="AX396" s="16"/>
      <c r="AY396" s="16"/>
      <c r="AZ396" s="16"/>
      <c r="BA396" s="16"/>
      <c r="BB396" s="16"/>
      <c r="BC396" s="16"/>
      <c r="BD396" s="16"/>
      <c r="BE396" s="16"/>
      <c r="BF396" s="16"/>
      <c r="BG396" s="17"/>
    </row>
    <row r="397" spans="1:59" ht="14.25" thickTop="1" x14ac:dyDescent="0.15">
      <c r="A397" s="476">
        <v>196</v>
      </c>
      <c r="B397" s="478"/>
      <c r="C397" s="479"/>
      <c r="D397" s="479"/>
      <c r="E397" s="479"/>
      <c r="F397" s="479"/>
      <c r="G397" s="479"/>
      <c r="H397" s="479"/>
      <c r="I397" s="479"/>
      <c r="J397" s="479"/>
      <c r="K397" s="479"/>
      <c r="L397" s="479"/>
      <c r="M397" s="480"/>
      <c r="N397" s="484"/>
      <c r="O397" s="485"/>
      <c r="P397" s="488" t="s">
        <v>25</v>
      </c>
      <c r="Q397" s="490"/>
      <c r="R397" s="491"/>
      <c r="S397" s="494" t="str">
        <f t="shared" ref="S397" si="194">IF(BV397="","県名")</f>
        <v>県名</v>
      </c>
      <c r="T397" s="495"/>
      <c r="U397" s="495"/>
      <c r="V397" s="495"/>
      <c r="W397" s="498" t="s">
        <v>32</v>
      </c>
      <c r="X397" s="498"/>
      <c r="Y397" s="498"/>
      <c r="Z397" s="498"/>
      <c r="AA397" s="498"/>
      <c r="AB397" s="500" t="s">
        <v>745</v>
      </c>
      <c r="AC397" s="501"/>
      <c r="AD397" s="501"/>
      <c r="AE397" s="501"/>
      <c r="AF397" s="501"/>
      <c r="AG397" s="502"/>
      <c r="AH397" s="505"/>
      <c r="AI397" s="506"/>
      <c r="AJ397" s="506"/>
      <c r="AK397" s="35" t="s">
        <v>25</v>
      </c>
      <c r="AL397" s="471"/>
      <c r="AM397" s="471"/>
      <c r="AN397" s="471"/>
      <c r="AO397" s="35" t="s">
        <v>25</v>
      </c>
      <c r="AP397" s="471"/>
      <c r="AQ397" s="471"/>
      <c r="AR397" s="472"/>
      <c r="AS397" s="18"/>
      <c r="AT397" s="19"/>
      <c r="AU397" s="19"/>
      <c r="AV397" s="19"/>
      <c r="AW397" s="19"/>
      <c r="AX397" s="19"/>
      <c r="AY397" s="19"/>
      <c r="AZ397" s="19"/>
      <c r="BA397" s="19"/>
      <c r="BB397" s="19"/>
      <c r="BC397" s="19"/>
      <c r="BD397" s="19"/>
      <c r="BE397" s="19"/>
      <c r="BF397" s="19"/>
      <c r="BG397" s="20"/>
    </row>
    <row r="398" spans="1:59" ht="14.25" thickBot="1" x14ac:dyDescent="0.2">
      <c r="A398" s="477"/>
      <c r="B398" s="481"/>
      <c r="C398" s="482"/>
      <c r="D398" s="482"/>
      <c r="E398" s="482"/>
      <c r="F398" s="482"/>
      <c r="G398" s="482"/>
      <c r="H398" s="482"/>
      <c r="I398" s="482"/>
      <c r="J398" s="482"/>
      <c r="K398" s="482"/>
      <c r="L398" s="482"/>
      <c r="M398" s="483"/>
      <c r="N398" s="486"/>
      <c r="O398" s="487"/>
      <c r="P398" s="489"/>
      <c r="Q398" s="492"/>
      <c r="R398" s="493"/>
      <c r="S398" s="496"/>
      <c r="T398" s="497"/>
      <c r="U398" s="497"/>
      <c r="V398" s="497"/>
      <c r="W398" s="499"/>
      <c r="X398" s="499"/>
      <c r="Y398" s="499"/>
      <c r="Z398" s="499"/>
      <c r="AA398" s="499"/>
      <c r="AB398" s="503"/>
      <c r="AC398" s="503"/>
      <c r="AD398" s="503"/>
      <c r="AE398" s="503"/>
      <c r="AF398" s="503"/>
      <c r="AG398" s="504"/>
      <c r="AH398" s="473"/>
      <c r="AI398" s="474"/>
      <c r="AJ398" s="474"/>
      <c r="AK398" s="36" t="s">
        <v>744</v>
      </c>
      <c r="AL398" s="474"/>
      <c r="AM398" s="474"/>
      <c r="AN398" s="474"/>
      <c r="AO398" s="36" t="s">
        <v>744</v>
      </c>
      <c r="AP398" s="474"/>
      <c r="AQ398" s="474"/>
      <c r="AR398" s="475"/>
      <c r="AS398" s="21"/>
      <c r="AT398" s="22"/>
      <c r="AU398" s="22"/>
      <c r="AV398" s="22"/>
      <c r="AW398" s="22"/>
      <c r="AX398" s="22"/>
      <c r="AY398" s="22"/>
      <c r="AZ398" s="22"/>
      <c r="BA398" s="22"/>
      <c r="BB398" s="22"/>
      <c r="BC398" s="22"/>
      <c r="BD398" s="22"/>
      <c r="BE398" s="22"/>
      <c r="BF398" s="22"/>
      <c r="BG398" s="23"/>
    </row>
    <row r="399" spans="1:59" ht="14.25" thickTop="1" x14ac:dyDescent="0.15">
      <c r="A399" s="476">
        <v>197</v>
      </c>
      <c r="B399" s="478"/>
      <c r="C399" s="479"/>
      <c r="D399" s="479"/>
      <c r="E399" s="479"/>
      <c r="F399" s="479"/>
      <c r="G399" s="479"/>
      <c r="H399" s="479"/>
      <c r="I399" s="479"/>
      <c r="J399" s="479"/>
      <c r="K399" s="479"/>
      <c r="L399" s="479"/>
      <c r="M399" s="480"/>
      <c r="N399" s="484"/>
      <c r="O399" s="485"/>
      <c r="P399" s="488" t="s">
        <v>25</v>
      </c>
      <c r="Q399" s="490"/>
      <c r="R399" s="491"/>
      <c r="S399" s="494" t="str">
        <f t="shared" ref="S399" si="195">IF(BV399="","県名")</f>
        <v>県名</v>
      </c>
      <c r="T399" s="495"/>
      <c r="U399" s="495"/>
      <c r="V399" s="495"/>
      <c r="W399" s="498" t="s">
        <v>32</v>
      </c>
      <c r="X399" s="498"/>
      <c r="Y399" s="498"/>
      <c r="Z399" s="498"/>
      <c r="AA399" s="498"/>
      <c r="AB399" s="500" t="s">
        <v>745</v>
      </c>
      <c r="AC399" s="501"/>
      <c r="AD399" s="501"/>
      <c r="AE399" s="501"/>
      <c r="AF399" s="501"/>
      <c r="AG399" s="502"/>
      <c r="AH399" s="505"/>
      <c r="AI399" s="506"/>
      <c r="AJ399" s="506"/>
      <c r="AK399" s="35" t="s">
        <v>25</v>
      </c>
      <c r="AL399" s="471"/>
      <c r="AM399" s="471"/>
      <c r="AN399" s="471"/>
      <c r="AO399" s="35" t="s">
        <v>25</v>
      </c>
      <c r="AP399" s="471"/>
      <c r="AQ399" s="471"/>
      <c r="AR399" s="472"/>
      <c r="AS399" s="18"/>
      <c r="AT399" s="19"/>
      <c r="AU399" s="19"/>
      <c r="AV399" s="19"/>
      <c r="AW399" s="19"/>
      <c r="AX399" s="19"/>
      <c r="AY399" s="19"/>
      <c r="AZ399" s="19"/>
      <c r="BA399" s="19"/>
      <c r="BB399" s="19"/>
      <c r="BC399" s="19"/>
      <c r="BD399" s="19"/>
      <c r="BE399" s="19"/>
      <c r="BF399" s="19"/>
      <c r="BG399" s="20"/>
    </row>
    <row r="400" spans="1:59" ht="14.25" thickBot="1" x14ac:dyDescent="0.2">
      <c r="A400" s="477"/>
      <c r="B400" s="481"/>
      <c r="C400" s="482"/>
      <c r="D400" s="482"/>
      <c r="E400" s="482"/>
      <c r="F400" s="482"/>
      <c r="G400" s="482"/>
      <c r="H400" s="482"/>
      <c r="I400" s="482"/>
      <c r="J400" s="482"/>
      <c r="K400" s="482"/>
      <c r="L400" s="482"/>
      <c r="M400" s="483"/>
      <c r="N400" s="486"/>
      <c r="O400" s="487"/>
      <c r="P400" s="489"/>
      <c r="Q400" s="492"/>
      <c r="R400" s="493"/>
      <c r="S400" s="496"/>
      <c r="T400" s="497"/>
      <c r="U400" s="497"/>
      <c r="V400" s="497"/>
      <c r="W400" s="499"/>
      <c r="X400" s="499"/>
      <c r="Y400" s="499"/>
      <c r="Z400" s="499"/>
      <c r="AA400" s="499"/>
      <c r="AB400" s="503"/>
      <c r="AC400" s="503"/>
      <c r="AD400" s="503"/>
      <c r="AE400" s="503"/>
      <c r="AF400" s="503"/>
      <c r="AG400" s="504"/>
      <c r="AH400" s="473"/>
      <c r="AI400" s="474"/>
      <c r="AJ400" s="474"/>
      <c r="AK400" s="36" t="s">
        <v>744</v>
      </c>
      <c r="AL400" s="474"/>
      <c r="AM400" s="474"/>
      <c r="AN400" s="474"/>
      <c r="AO400" s="36" t="s">
        <v>744</v>
      </c>
      <c r="AP400" s="474"/>
      <c r="AQ400" s="474"/>
      <c r="AR400" s="475"/>
      <c r="AS400" s="21"/>
      <c r="AT400" s="22"/>
      <c r="AU400" s="22"/>
      <c r="AV400" s="22"/>
      <c r="AW400" s="22"/>
      <c r="AX400" s="22"/>
      <c r="AY400" s="22"/>
      <c r="AZ400" s="22"/>
      <c r="BA400" s="22"/>
      <c r="BB400" s="22"/>
      <c r="BC400" s="22"/>
      <c r="BD400" s="22"/>
      <c r="BE400" s="22"/>
      <c r="BF400" s="22"/>
      <c r="BG400" s="23"/>
    </row>
    <row r="401" spans="1:59" ht="14.25" thickTop="1" x14ac:dyDescent="0.15">
      <c r="A401" s="476">
        <v>198</v>
      </c>
      <c r="B401" s="478"/>
      <c r="C401" s="479"/>
      <c r="D401" s="479"/>
      <c r="E401" s="479"/>
      <c r="F401" s="479"/>
      <c r="G401" s="479"/>
      <c r="H401" s="479"/>
      <c r="I401" s="479"/>
      <c r="J401" s="479"/>
      <c r="K401" s="479"/>
      <c r="L401" s="479"/>
      <c r="M401" s="480"/>
      <c r="N401" s="484"/>
      <c r="O401" s="485"/>
      <c r="P401" s="488" t="s">
        <v>25</v>
      </c>
      <c r="Q401" s="490"/>
      <c r="R401" s="491"/>
      <c r="S401" s="494" t="str">
        <f t="shared" ref="S401" si="196">IF(BV401="","県名")</f>
        <v>県名</v>
      </c>
      <c r="T401" s="495"/>
      <c r="U401" s="495"/>
      <c r="V401" s="495"/>
      <c r="W401" s="498" t="s">
        <v>32</v>
      </c>
      <c r="X401" s="498"/>
      <c r="Y401" s="498"/>
      <c r="Z401" s="498"/>
      <c r="AA401" s="498"/>
      <c r="AB401" s="500" t="s">
        <v>745</v>
      </c>
      <c r="AC401" s="501"/>
      <c r="AD401" s="501"/>
      <c r="AE401" s="501"/>
      <c r="AF401" s="501"/>
      <c r="AG401" s="502"/>
      <c r="AH401" s="505"/>
      <c r="AI401" s="506"/>
      <c r="AJ401" s="506"/>
      <c r="AK401" s="35" t="s">
        <v>25</v>
      </c>
      <c r="AL401" s="471"/>
      <c r="AM401" s="471"/>
      <c r="AN401" s="471"/>
      <c r="AO401" s="35" t="s">
        <v>25</v>
      </c>
      <c r="AP401" s="471"/>
      <c r="AQ401" s="471"/>
      <c r="AR401" s="472"/>
      <c r="AS401" s="12"/>
      <c r="AT401" s="13"/>
      <c r="AU401" s="13"/>
      <c r="AV401" s="13"/>
      <c r="AW401" s="13"/>
      <c r="AX401" s="13"/>
      <c r="AY401" s="13"/>
      <c r="AZ401" s="13"/>
      <c r="BA401" s="13"/>
      <c r="BB401" s="13"/>
      <c r="BC401" s="13"/>
      <c r="BD401" s="13"/>
      <c r="BE401" s="13"/>
      <c r="BF401" s="13"/>
      <c r="BG401" s="14"/>
    </row>
    <row r="402" spans="1:59" ht="14.25" thickBot="1" x14ac:dyDescent="0.2">
      <c r="A402" s="477"/>
      <c r="B402" s="481"/>
      <c r="C402" s="482"/>
      <c r="D402" s="482"/>
      <c r="E402" s="482"/>
      <c r="F402" s="482"/>
      <c r="G402" s="482"/>
      <c r="H402" s="482"/>
      <c r="I402" s="482"/>
      <c r="J402" s="482"/>
      <c r="K402" s="482"/>
      <c r="L402" s="482"/>
      <c r="M402" s="483"/>
      <c r="N402" s="486"/>
      <c r="O402" s="487"/>
      <c r="P402" s="489"/>
      <c r="Q402" s="492"/>
      <c r="R402" s="493"/>
      <c r="S402" s="496"/>
      <c r="T402" s="497"/>
      <c r="U402" s="497"/>
      <c r="V402" s="497"/>
      <c r="W402" s="499"/>
      <c r="X402" s="499"/>
      <c r="Y402" s="499"/>
      <c r="Z402" s="499"/>
      <c r="AA402" s="499"/>
      <c r="AB402" s="503"/>
      <c r="AC402" s="503"/>
      <c r="AD402" s="503"/>
      <c r="AE402" s="503"/>
      <c r="AF402" s="503"/>
      <c r="AG402" s="504"/>
      <c r="AH402" s="473"/>
      <c r="AI402" s="474"/>
      <c r="AJ402" s="474"/>
      <c r="AK402" s="36" t="s">
        <v>744</v>
      </c>
      <c r="AL402" s="474"/>
      <c r="AM402" s="474"/>
      <c r="AN402" s="474"/>
      <c r="AO402" s="36" t="s">
        <v>744</v>
      </c>
      <c r="AP402" s="474"/>
      <c r="AQ402" s="474"/>
      <c r="AR402" s="475"/>
      <c r="AS402" s="15"/>
      <c r="AT402" s="16"/>
      <c r="AU402" s="16"/>
      <c r="AV402" s="16"/>
      <c r="AW402" s="16"/>
      <c r="AX402" s="16"/>
      <c r="AY402" s="16"/>
      <c r="AZ402" s="16"/>
      <c r="BA402" s="16"/>
      <c r="BB402" s="16"/>
      <c r="BC402" s="16"/>
      <c r="BD402" s="16"/>
      <c r="BE402" s="16"/>
      <c r="BF402" s="16"/>
      <c r="BG402" s="17"/>
    </row>
    <row r="403" spans="1:59" ht="14.25" thickTop="1" x14ac:dyDescent="0.15">
      <c r="A403" s="476">
        <v>199</v>
      </c>
      <c r="B403" s="478"/>
      <c r="C403" s="479"/>
      <c r="D403" s="479"/>
      <c r="E403" s="479"/>
      <c r="F403" s="479"/>
      <c r="G403" s="479"/>
      <c r="H403" s="479"/>
      <c r="I403" s="479"/>
      <c r="J403" s="479"/>
      <c r="K403" s="479"/>
      <c r="L403" s="479"/>
      <c r="M403" s="480"/>
      <c r="N403" s="484"/>
      <c r="O403" s="485"/>
      <c r="P403" s="488" t="s">
        <v>25</v>
      </c>
      <c r="Q403" s="490"/>
      <c r="R403" s="491"/>
      <c r="S403" s="494" t="str">
        <f t="shared" ref="S403" si="197">IF(BV403="","県名")</f>
        <v>県名</v>
      </c>
      <c r="T403" s="495"/>
      <c r="U403" s="495"/>
      <c r="V403" s="495"/>
      <c r="W403" s="498" t="s">
        <v>32</v>
      </c>
      <c r="X403" s="498"/>
      <c r="Y403" s="498"/>
      <c r="Z403" s="498"/>
      <c r="AA403" s="498"/>
      <c r="AB403" s="500" t="s">
        <v>745</v>
      </c>
      <c r="AC403" s="501"/>
      <c r="AD403" s="501"/>
      <c r="AE403" s="501"/>
      <c r="AF403" s="501"/>
      <c r="AG403" s="502"/>
      <c r="AH403" s="505"/>
      <c r="AI403" s="506"/>
      <c r="AJ403" s="506"/>
      <c r="AK403" s="35" t="s">
        <v>25</v>
      </c>
      <c r="AL403" s="471"/>
      <c r="AM403" s="471"/>
      <c r="AN403" s="471"/>
      <c r="AO403" s="35" t="s">
        <v>25</v>
      </c>
      <c r="AP403" s="471"/>
      <c r="AQ403" s="471"/>
      <c r="AR403" s="472"/>
      <c r="AS403" s="18"/>
      <c r="AT403" s="19"/>
      <c r="AU403" s="19"/>
      <c r="AV403" s="19"/>
      <c r="AW403" s="19"/>
      <c r="AX403" s="19"/>
      <c r="AY403" s="19"/>
      <c r="AZ403" s="19"/>
      <c r="BA403" s="19"/>
      <c r="BB403" s="19"/>
      <c r="BC403" s="19"/>
      <c r="BD403" s="19"/>
      <c r="BE403" s="19"/>
      <c r="BF403" s="19"/>
      <c r="BG403" s="20"/>
    </row>
    <row r="404" spans="1:59" ht="14.25" thickBot="1" x14ac:dyDescent="0.2">
      <c r="A404" s="477"/>
      <c r="B404" s="481"/>
      <c r="C404" s="482"/>
      <c r="D404" s="482"/>
      <c r="E404" s="482"/>
      <c r="F404" s="482"/>
      <c r="G404" s="482"/>
      <c r="H404" s="482"/>
      <c r="I404" s="482"/>
      <c r="J404" s="482"/>
      <c r="K404" s="482"/>
      <c r="L404" s="482"/>
      <c r="M404" s="483"/>
      <c r="N404" s="486"/>
      <c r="O404" s="487"/>
      <c r="P404" s="489"/>
      <c r="Q404" s="492"/>
      <c r="R404" s="493"/>
      <c r="S404" s="496"/>
      <c r="T404" s="497"/>
      <c r="U404" s="497"/>
      <c r="V404" s="497"/>
      <c r="W404" s="499"/>
      <c r="X404" s="499"/>
      <c r="Y404" s="499"/>
      <c r="Z404" s="499"/>
      <c r="AA404" s="499"/>
      <c r="AB404" s="503"/>
      <c r="AC404" s="503"/>
      <c r="AD404" s="503"/>
      <c r="AE404" s="503"/>
      <c r="AF404" s="503"/>
      <c r="AG404" s="504"/>
      <c r="AH404" s="473"/>
      <c r="AI404" s="474"/>
      <c r="AJ404" s="474"/>
      <c r="AK404" s="36" t="s">
        <v>744</v>
      </c>
      <c r="AL404" s="474"/>
      <c r="AM404" s="474"/>
      <c r="AN404" s="474"/>
      <c r="AO404" s="36" t="s">
        <v>744</v>
      </c>
      <c r="AP404" s="474"/>
      <c r="AQ404" s="474"/>
      <c r="AR404" s="475"/>
      <c r="AS404" s="21"/>
      <c r="AT404" s="22"/>
      <c r="AU404" s="22"/>
      <c r="AV404" s="22"/>
      <c r="AW404" s="22"/>
      <c r="AX404" s="22"/>
      <c r="AY404" s="22"/>
      <c r="AZ404" s="22"/>
      <c r="BA404" s="22"/>
      <c r="BB404" s="22"/>
      <c r="BC404" s="22"/>
      <c r="BD404" s="22"/>
      <c r="BE404" s="22"/>
      <c r="BF404" s="22"/>
      <c r="BG404" s="23"/>
    </row>
    <row r="405" spans="1:59" ht="14.25" thickTop="1" x14ac:dyDescent="0.15">
      <c r="A405" s="476">
        <v>200</v>
      </c>
      <c r="B405" s="478"/>
      <c r="C405" s="479"/>
      <c r="D405" s="479"/>
      <c r="E405" s="479"/>
      <c r="F405" s="479"/>
      <c r="G405" s="479"/>
      <c r="H405" s="479"/>
      <c r="I405" s="479"/>
      <c r="J405" s="479"/>
      <c r="K405" s="479"/>
      <c r="L405" s="479"/>
      <c r="M405" s="480"/>
      <c r="N405" s="484"/>
      <c r="O405" s="485"/>
      <c r="P405" s="488" t="s">
        <v>25</v>
      </c>
      <c r="Q405" s="490"/>
      <c r="R405" s="491"/>
      <c r="S405" s="494" t="str">
        <f t="shared" ref="S405" si="198">IF(BV405="","県名")</f>
        <v>県名</v>
      </c>
      <c r="T405" s="495"/>
      <c r="U405" s="495"/>
      <c r="V405" s="495"/>
      <c r="W405" s="498" t="s">
        <v>32</v>
      </c>
      <c r="X405" s="498"/>
      <c r="Y405" s="498"/>
      <c r="Z405" s="498"/>
      <c r="AA405" s="498"/>
      <c r="AB405" s="500" t="s">
        <v>745</v>
      </c>
      <c r="AC405" s="501"/>
      <c r="AD405" s="501"/>
      <c r="AE405" s="501"/>
      <c r="AF405" s="501"/>
      <c r="AG405" s="502"/>
      <c r="AH405" s="505"/>
      <c r="AI405" s="506"/>
      <c r="AJ405" s="506"/>
      <c r="AK405" s="35" t="s">
        <v>25</v>
      </c>
      <c r="AL405" s="471"/>
      <c r="AM405" s="471"/>
      <c r="AN405" s="471"/>
      <c r="AO405" s="35" t="s">
        <v>25</v>
      </c>
      <c r="AP405" s="471"/>
      <c r="AQ405" s="471"/>
      <c r="AR405" s="472"/>
      <c r="AS405" s="12"/>
      <c r="AT405" s="13"/>
      <c r="AU405" s="13"/>
      <c r="AV405" s="13"/>
      <c r="AW405" s="13"/>
      <c r="AX405" s="13"/>
      <c r="AY405" s="13"/>
      <c r="AZ405" s="13"/>
      <c r="BA405" s="13"/>
      <c r="BB405" s="13"/>
      <c r="BC405" s="13"/>
      <c r="BD405" s="13"/>
      <c r="BE405" s="13"/>
      <c r="BF405" s="13"/>
      <c r="BG405" s="14"/>
    </row>
    <row r="406" spans="1:59" ht="14.25" thickBot="1" x14ac:dyDescent="0.2">
      <c r="A406" s="477"/>
      <c r="B406" s="481"/>
      <c r="C406" s="482"/>
      <c r="D406" s="482"/>
      <c r="E406" s="482"/>
      <c r="F406" s="482"/>
      <c r="G406" s="482"/>
      <c r="H406" s="482"/>
      <c r="I406" s="482"/>
      <c r="J406" s="482"/>
      <c r="K406" s="482"/>
      <c r="L406" s="482"/>
      <c r="M406" s="483"/>
      <c r="N406" s="486"/>
      <c r="O406" s="487"/>
      <c r="P406" s="489"/>
      <c r="Q406" s="492"/>
      <c r="R406" s="493"/>
      <c r="S406" s="496"/>
      <c r="T406" s="497"/>
      <c r="U406" s="497"/>
      <c r="V406" s="497"/>
      <c r="W406" s="499"/>
      <c r="X406" s="499"/>
      <c r="Y406" s="499"/>
      <c r="Z406" s="499"/>
      <c r="AA406" s="499"/>
      <c r="AB406" s="503"/>
      <c r="AC406" s="503"/>
      <c r="AD406" s="503"/>
      <c r="AE406" s="503"/>
      <c r="AF406" s="503"/>
      <c r="AG406" s="504"/>
      <c r="AH406" s="473"/>
      <c r="AI406" s="474"/>
      <c r="AJ406" s="474"/>
      <c r="AK406" s="36" t="s">
        <v>744</v>
      </c>
      <c r="AL406" s="474"/>
      <c r="AM406" s="474"/>
      <c r="AN406" s="474"/>
      <c r="AO406" s="36" t="s">
        <v>744</v>
      </c>
      <c r="AP406" s="474"/>
      <c r="AQ406" s="474"/>
      <c r="AR406" s="475"/>
      <c r="AS406" s="15"/>
      <c r="AT406" s="16"/>
      <c r="AU406" s="16"/>
      <c r="AV406" s="16"/>
      <c r="AW406" s="16"/>
      <c r="AX406" s="16"/>
      <c r="AY406" s="16"/>
      <c r="AZ406" s="16"/>
      <c r="BA406" s="16"/>
      <c r="BB406" s="16"/>
      <c r="BC406" s="16"/>
      <c r="BD406" s="16"/>
      <c r="BE406" s="16"/>
      <c r="BF406" s="16"/>
      <c r="BG406" s="17"/>
    </row>
    <row r="407" spans="1:59" ht="14.25" thickTop="1" x14ac:dyDescent="0.15">
      <c r="A407" s="476">
        <v>201</v>
      </c>
      <c r="B407" s="478"/>
      <c r="C407" s="479"/>
      <c r="D407" s="479"/>
      <c r="E407" s="479"/>
      <c r="F407" s="479"/>
      <c r="G407" s="479"/>
      <c r="H407" s="479"/>
      <c r="I407" s="479"/>
      <c r="J407" s="479"/>
      <c r="K407" s="479"/>
      <c r="L407" s="479"/>
      <c r="M407" s="480"/>
      <c r="N407" s="484"/>
      <c r="O407" s="485"/>
      <c r="P407" s="488" t="s">
        <v>25</v>
      </c>
      <c r="Q407" s="490"/>
      <c r="R407" s="491"/>
      <c r="S407" s="494" t="str">
        <f t="shared" ref="S407" si="199">IF(BV407="","県名")</f>
        <v>県名</v>
      </c>
      <c r="T407" s="495"/>
      <c r="U407" s="495"/>
      <c r="V407" s="495"/>
      <c r="W407" s="498" t="s">
        <v>32</v>
      </c>
      <c r="X407" s="498"/>
      <c r="Y407" s="498"/>
      <c r="Z407" s="498"/>
      <c r="AA407" s="498"/>
      <c r="AB407" s="500" t="s">
        <v>745</v>
      </c>
      <c r="AC407" s="501"/>
      <c r="AD407" s="501"/>
      <c r="AE407" s="501"/>
      <c r="AF407" s="501"/>
      <c r="AG407" s="502"/>
      <c r="AH407" s="505"/>
      <c r="AI407" s="506"/>
      <c r="AJ407" s="506"/>
      <c r="AK407" s="35" t="s">
        <v>25</v>
      </c>
      <c r="AL407" s="471"/>
      <c r="AM407" s="471"/>
      <c r="AN407" s="471"/>
      <c r="AO407" s="35" t="s">
        <v>25</v>
      </c>
      <c r="AP407" s="471"/>
      <c r="AQ407" s="471"/>
      <c r="AR407" s="472"/>
      <c r="AS407" s="18"/>
      <c r="AT407" s="19"/>
      <c r="AU407" s="19"/>
      <c r="AV407" s="19"/>
      <c r="AW407" s="19"/>
      <c r="AX407" s="19"/>
      <c r="AY407" s="19"/>
      <c r="AZ407" s="19"/>
      <c r="BA407" s="19"/>
      <c r="BB407" s="19"/>
      <c r="BC407" s="19"/>
      <c r="BD407" s="19"/>
      <c r="BE407" s="19"/>
      <c r="BF407" s="19"/>
      <c r="BG407" s="20"/>
    </row>
    <row r="408" spans="1:59" ht="14.25" thickBot="1" x14ac:dyDescent="0.2">
      <c r="A408" s="477"/>
      <c r="B408" s="481"/>
      <c r="C408" s="482"/>
      <c r="D408" s="482"/>
      <c r="E408" s="482"/>
      <c r="F408" s="482"/>
      <c r="G408" s="482"/>
      <c r="H408" s="482"/>
      <c r="I408" s="482"/>
      <c r="J408" s="482"/>
      <c r="K408" s="482"/>
      <c r="L408" s="482"/>
      <c r="M408" s="483"/>
      <c r="N408" s="486"/>
      <c r="O408" s="487"/>
      <c r="P408" s="489"/>
      <c r="Q408" s="492"/>
      <c r="R408" s="493"/>
      <c r="S408" s="496"/>
      <c r="T408" s="497"/>
      <c r="U408" s="497"/>
      <c r="V408" s="497"/>
      <c r="W408" s="499"/>
      <c r="X408" s="499"/>
      <c r="Y408" s="499"/>
      <c r="Z408" s="499"/>
      <c r="AA408" s="499"/>
      <c r="AB408" s="503"/>
      <c r="AC408" s="503"/>
      <c r="AD408" s="503"/>
      <c r="AE408" s="503"/>
      <c r="AF408" s="503"/>
      <c r="AG408" s="504"/>
      <c r="AH408" s="473"/>
      <c r="AI408" s="474"/>
      <c r="AJ408" s="474"/>
      <c r="AK408" s="36" t="s">
        <v>744</v>
      </c>
      <c r="AL408" s="474"/>
      <c r="AM408" s="474"/>
      <c r="AN408" s="474"/>
      <c r="AO408" s="36" t="s">
        <v>744</v>
      </c>
      <c r="AP408" s="474"/>
      <c r="AQ408" s="474"/>
      <c r="AR408" s="475"/>
      <c r="AS408" s="21"/>
      <c r="AT408" s="22"/>
      <c r="AU408" s="22"/>
      <c r="AV408" s="22"/>
      <c r="AW408" s="22"/>
      <c r="AX408" s="22"/>
      <c r="AY408" s="22"/>
      <c r="AZ408" s="22"/>
      <c r="BA408" s="22"/>
      <c r="BB408" s="22"/>
      <c r="BC408" s="22"/>
      <c r="BD408" s="22"/>
      <c r="BE408" s="22"/>
      <c r="BF408" s="22"/>
      <c r="BG408" s="23"/>
    </row>
    <row r="409" spans="1:59" ht="14.25" thickTop="1" x14ac:dyDescent="0.15">
      <c r="A409" s="476">
        <v>202</v>
      </c>
      <c r="B409" s="478"/>
      <c r="C409" s="479"/>
      <c r="D409" s="479"/>
      <c r="E409" s="479"/>
      <c r="F409" s="479"/>
      <c r="G409" s="479"/>
      <c r="H409" s="479"/>
      <c r="I409" s="479"/>
      <c r="J409" s="479"/>
      <c r="K409" s="479"/>
      <c r="L409" s="479"/>
      <c r="M409" s="480"/>
      <c r="N409" s="484"/>
      <c r="O409" s="485"/>
      <c r="P409" s="488" t="s">
        <v>25</v>
      </c>
      <c r="Q409" s="490"/>
      <c r="R409" s="491"/>
      <c r="S409" s="494" t="str">
        <f t="shared" ref="S409" si="200">IF(BV409="","県名")</f>
        <v>県名</v>
      </c>
      <c r="T409" s="495"/>
      <c r="U409" s="495"/>
      <c r="V409" s="495"/>
      <c r="W409" s="498" t="s">
        <v>32</v>
      </c>
      <c r="X409" s="498"/>
      <c r="Y409" s="498"/>
      <c r="Z409" s="498"/>
      <c r="AA409" s="498"/>
      <c r="AB409" s="500" t="s">
        <v>745</v>
      </c>
      <c r="AC409" s="501"/>
      <c r="AD409" s="501"/>
      <c r="AE409" s="501"/>
      <c r="AF409" s="501"/>
      <c r="AG409" s="502"/>
      <c r="AH409" s="505"/>
      <c r="AI409" s="506"/>
      <c r="AJ409" s="506"/>
      <c r="AK409" s="35" t="s">
        <v>25</v>
      </c>
      <c r="AL409" s="471"/>
      <c r="AM409" s="471"/>
      <c r="AN409" s="471"/>
      <c r="AO409" s="35" t="s">
        <v>25</v>
      </c>
      <c r="AP409" s="471"/>
      <c r="AQ409" s="471"/>
      <c r="AR409" s="472"/>
      <c r="AS409" s="12"/>
      <c r="AT409" s="13"/>
      <c r="AU409" s="13"/>
      <c r="AV409" s="13"/>
      <c r="AW409" s="13"/>
      <c r="AX409" s="13"/>
      <c r="AY409" s="13"/>
      <c r="AZ409" s="13"/>
      <c r="BA409" s="13"/>
      <c r="BB409" s="13"/>
      <c r="BC409" s="13"/>
      <c r="BD409" s="13"/>
      <c r="BE409" s="13"/>
      <c r="BF409" s="13"/>
      <c r="BG409" s="14"/>
    </row>
    <row r="410" spans="1:59" ht="14.25" thickBot="1" x14ac:dyDescent="0.2">
      <c r="A410" s="477"/>
      <c r="B410" s="481"/>
      <c r="C410" s="482"/>
      <c r="D410" s="482"/>
      <c r="E410" s="482"/>
      <c r="F410" s="482"/>
      <c r="G410" s="482"/>
      <c r="H410" s="482"/>
      <c r="I410" s="482"/>
      <c r="J410" s="482"/>
      <c r="K410" s="482"/>
      <c r="L410" s="482"/>
      <c r="M410" s="483"/>
      <c r="N410" s="486"/>
      <c r="O410" s="487"/>
      <c r="P410" s="489"/>
      <c r="Q410" s="492"/>
      <c r="R410" s="493"/>
      <c r="S410" s="496"/>
      <c r="T410" s="497"/>
      <c r="U410" s="497"/>
      <c r="V410" s="497"/>
      <c r="W410" s="499"/>
      <c r="X410" s="499"/>
      <c r="Y410" s="499"/>
      <c r="Z410" s="499"/>
      <c r="AA410" s="499"/>
      <c r="AB410" s="503"/>
      <c r="AC410" s="503"/>
      <c r="AD410" s="503"/>
      <c r="AE410" s="503"/>
      <c r="AF410" s="503"/>
      <c r="AG410" s="504"/>
      <c r="AH410" s="473"/>
      <c r="AI410" s="474"/>
      <c r="AJ410" s="474"/>
      <c r="AK410" s="36" t="s">
        <v>744</v>
      </c>
      <c r="AL410" s="474"/>
      <c r="AM410" s="474"/>
      <c r="AN410" s="474"/>
      <c r="AO410" s="36" t="s">
        <v>744</v>
      </c>
      <c r="AP410" s="474"/>
      <c r="AQ410" s="474"/>
      <c r="AR410" s="475"/>
      <c r="AS410" s="15"/>
      <c r="AT410" s="16"/>
      <c r="AU410" s="16"/>
      <c r="AV410" s="16"/>
      <c r="AW410" s="16"/>
      <c r="AX410" s="16"/>
      <c r="AY410" s="16"/>
      <c r="AZ410" s="16"/>
      <c r="BA410" s="16"/>
      <c r="BB410" s="16"/>
      <c r="BC410" s="16"/>
      <c r="BD410" s="16"/>
      <c r="BE410" s="16"/>
      <c r="BF410" s="16"/>
      <c r="BG410" s="17"/>
    </row>
    <row r="411" spans="1:59" ht="14.25" thickTop="1" x14ac:dyDescent="0.15">
      <c r="A411" s="476">
        <v>203</v>
      </c>
      <c r="B411" s="478"/>
      <c r="C411" s="479"/>
      <c r="D411" s="479"/>
      <c r="E411" s="479"/>
      <c r="F411" s="479"/>
      <c r="G411" s="479"/>
      <c r="H411" s="479"/>
      <c r="I411" s="479"/>
      <c r="J411" s="479"/>
      <c r="K411" s="479"/>
      <c r="L411" s="479"/>
      <c r="M411" s="480"/>
      <c r="N411" s="484"/>
      <c r="O411" s="485"/>
      <c r="P411" s="488" t="s">
        <v>25</v>
      </c>
      <c r="Q411" s="490"/>
      <c r="R411" s="491"/>
      <c r="S411" s="494" t="str">
        <f t="shared" ref="S411" si="201">IF(BV411="","県名")</f>
        <v>県名</v>
      </c>
      <c r="T411" s="495"/>
      <c r="U411" s="495"/>
      <c r="V411" s="495"/>
      <c r="W411" s="498" t="s">
        <v>32</v>
      </c>
      <c r="X411" s="498"/>
      <c r="Y411" s="498"/>
      <c r="Z411" s="498"/>
      <c r="AA411" s="498"/>
      <c r="AB411" s="500" t="s">
        <v>745</v>
      </c>
      <c r="AC411" s="501"/>
      <c r="AD411" s="501"/>
      <c r="AE411" s="501"/>
      <c r="AF411" s="501"/>
      <c r="AG411" s="502"/>
      <c r="AH411" s="505"/>
      <c r="AI411" s="506"/>
      <c r="AJ411" s="506"/>
      <c r="AK411" s="35" t="s">
        <v>25</v>
      </c>
      <c r="AL411" s="471"/>
      <c r="AM411" s="471"/>
      <c r="AN411" s="471"/>
      <c r="AO411" s="35" t="s">
        <v>25</v>
      </c>
      <c r="AP411" s="471"/>
      <c r="AQ411" s="471"/>
      <c r="AR411" s="472"/>
      <c r="AS411" s="18"/>
      <c r="AT411" s="19"/>
      <c r="AU411" s="19"/>
      <c r="AV411" s="19"/>
      <c r="AW411" s="19"/>
      <c r="AX411" s="19"/>
      <c r="AY411" s="19"/>
      <c r="AZ411" s="19"/>
      <c r="BA411" s="19"/>
      <c r="BB411" s="19"/>
      <c r="BC411" s="19"/>
      <c r="BD411" s="19"/>
      <c r="BE411" s="19"/>
      <c r="BF411" s="19"/>
      <c r="BG411" s="20"/>
    </row>
    <row r="412" spans="1:59" ht="14.25" thickBot="1" x14ac:dyDescent="0.2">
      <c r="A412" s="477"/>
      <c r="B412" s="481"/>
      <c r="C412" s="482"/>
      <c r="D412" s="482"/>
      <c r="E412" s="482"/>
      <c r="F412" s="482"/>
      <c r="G412" s="482"/>
      <c r="H412" s="482"/>
      <c r="I412" s="482"/>
      <c r="J412" s="482"/>
      <c r="K412" s="482"/>
      <c r="L412" s="482"/>
      <c r="M412" s="483"/>
      <c r="N412" s="486"/>
      <c r="O412" s="487"/>
      <c r="P412" s="489"/>
      <c r="Q412" s="492"/>
      <c r="R412" s="493"/>
      <c r="S412" s="496"/>
      <c r="T412" s="497"/>
      <c r="U412" s="497"/>
      <c r="V412" s="497"/>
      <c r="W412" s="499"/>
      <c r="X412" s="499"/>
      <c r="Y412" s="499"/>
      <c r="Z412" s="499"/>
      <c r="AA412" s="499"/>
      <c r="AB412" s="503"/>
      <c r="AC412" s="503"/>
      <c r="AD412" s="503"/>
      <c r="AE412" s="503"/>
      <c r="AF412" s="503"/>
      <c r="AG412" s="504"/>
      <c r="AH412" s="473"/>
      <c r="AI412" s="474"/>
      <c r="AJ412" s="474"/>
      <c r="AK412" s="36" t="s">
        <v>744</v>
      </c>
      <c r="AL412" s="474"/>
      <c r="AM412" s="474"/>
      <c r="AN412" s="474"/>
      <c r="AO412" s="36" t="s">
        <v>744</v>
      </c>
      <c r="AP412" s="474"/>
      <c r="AQ412" s="474"/>
      <c r="AR412" s="475"/>
      <c r="AS412" s="21"/>
      <c r="AT412" s="22"/>
      <c r="AU412" s="22"/>
      <c r="AV412" s="22"/>
      <c r="AW412" s="22"/>
      <c r="AX412" s="22"/>
      <c r="AY412" s="22"/>
      <c r="AZ412" s="22"/>
      <c r="BA412" s="22"/>
      <c r="BB412" s="22"/>
      <c r="BC412" s="22"/>
      <c r="BD412" s="22"/>
      <c r="BE412" s="22"/>
      <c r="BF412" s="22"/>
      <c r="BG412" s="23"/>
    </row>
    <row r="413" spans="1:59" ht="14.25" thickTop="1" x14ac:dyDescent="0.15">
      <c r="A413" s="476">
        <v>204</v>
      </c>
      <c r="B413" s="478"/>
      <c r="C413" s="479"/>
      <c r="D413" s="479"/>
      <c r="E413" s="479"/>
      <c r="F413" s="479"/>
      <c r="G413" s="479"/>
      <c r="H413" s="479"/>
      <c r="I413" s="479"/>
      <c r="J413" s="479"/>
      <c r="K413" s="479"/>
      <c r="L413" s="479"/>
      <c r="M413" s="480"/>
      <c r="N413" s="484"/>
      <c r="O413" s="485"/>
      <c r="P413" s="488" t="s">
        <v>25</v>
      </c>
      <c r="Q413" s="490"/>
      <c r="R413" s="491"/>
      <c r="S413" s="494" t="str">
        <f t="shared" ref="S413" si="202">IF(BV413="","県名")</f>
        <v>県名</v>
      </c>
      <c r="T413" s="495"/>
      <c r="U413" s="495"/>
      <c r="V413" s="495"/>
      <c r="W413" s="498" t="s">
        <v>32</v>
      </c>
      <c r="X413" s="498"/>
      <c r="Y413" s="498"/>
      <c r="Z413" s="498"/>
      <c r="AA413" s="498"/>
      <c r="AB413" s="500" t="s">
        <v>745</v>
      </c>
      <c r="AC413" s="501"/>
      <c r="AD413" s="501"/>
      <c r="AE413" s="501"/>
      <c r="AF413" s="501"/>
      <c r="AG413" s="502"/>
      <c r="AH413" s="505"/>
      <c r="AI413" s="506"/>
      <c r="AJ413" s="506"/>
      <c r="AK413" s="35" t="s">
        <v>25</v>
      </c>
      <c r="AL413" s="471"/>
      <c r="AM413" s="471"/>
      <c r="AN413" s="471"/>
      <c r="AO413" s="35" t="s">
        <v>25</v>
      </c>
      <c r="AP413" s="471"/>
      <c r="AQ413" s="471"/>
      <c r="AR413" s="472"/>
      <c r="AS413" s="12"/>
      <c r="AT413" s="13"/>
      <c r="AU413" s="13"/>
      <c r="AV413" s="13"/>
      <c r="AW413" s="13"/>
      <c r="AX413" s="13"/>
      <c r="AY413" s="13"/>
      <c r="AZ413" s="13"/>
      <c r="BA413" s="13"/>
      <c r="BB413" s="13"/>
      <c r="BC413" s="13"/>
      <c r="BD413" s="13"/>
      <c r="BE413" s="13"/>
      <c r="BF413" s="13"/>
      <c r="BG413" s="14"/>
    </row>
    <row r="414" spans="1:59" ht="14.25" thickBot="1" x14ac:dyDescent="0.2">
      <c r="A414" s="477"/>
      <c r="B414" s="481"/>
      <c r="C414" s="482"/>
      <c r="D414" s="482"/>
      <c r="E414" s="482"/>
      <c r="F414" s="482"/>
      <c r="G414" s="482"/>
      <c r="H414" s="482"/>
      <c r="I414" s="482"/>
      <c r="J414" s="482"/>
      <c r="K414" s="482"/>
      <c r="L414" s="482"/>
      <c r="M414" s="483"/>
      <c r="N414" s="486"/>
      <c r="O414" s="487"/>
      <c r="P414" s="489"/>
      <c r="Q414" s="492"/>
      <c r="R414" s="493"/>
      <c r="S414" s="496"/>
      <c r="T414" s="497"/>
      <c r="U414" s="497"/>
      <c r="V414" s="497"/>
      <c r="W414" s="499"/>
      <c r="X414" s="499"/>
      <c r="Y414" s="499"/>
      <c r="Z414" s="499"/>
      <c r="AA414" s="499"/>
      <c r="AB414" s="503"/>
      <c r="AC414" s="503"/>
      <c r="AD414" s="503"/>
      <c r="AE414" s="503"/>
      <c r="AF414" s="503"/>
      <c r="AG414" s="504"/>
      <c r="AH414" s="473"/>
      <c r="AI414" s="474"/>
      <c r="AJ414" s="474"/>
      <c r="AK414" s="36" t="s">
        <v>744</v>
      </c>
      <c r="AL414" s="474"/>
      <c r="AM414" s="474"/>
      <c r="AN414" s="474"/>
      <c r="AO414" s="36" t="s">
        <v>744</v>
      </c>
      <c r="AP414" s="474"/>
      <c r="AQ414" s="474"/>
      <c r="AR414" s="475"/>
      <c r="AS414" s="15"/>
      <c r="AT414" s="16"/>
      <c r="AU414" s="16"/>
      <c r="AV414" s="16"/>
      <c r="AW414" s="16"/>
      <c r="AX414" s="16"/>
      <c r="AY414" s="16"/>
      <c r="AZ414" s="16"/>
      <c r="BA414" s="16"/>
      <c r="BB414" s="16"/>
      <c r="BC414" s="16"/>
      <c r="BD414" s="16"/>
      <c r="BE414" s="16"/>
      <c r="BF414" s="16"/>
      <c r="BG414" s="17"/>
    </row>
    <row r="415" spans="1:59" ht="14.25" thickTop="1" x14ac:dyDescent="0.15">
      <c r="A415" s="476">
        <v>205</v>
      </c>
      <c r="B415" s="478"/>
      <c r="C415" s="479"/>
      <c r="D415" s="479"/>
      <c r="E415" s="479"/>
      <c r="F415" s="479"/>
      <c r="G415" s="479"/>
      <c r="H415" s="479"/>
      <c r="I415" s="479"/>
      <c r="J415" s="479"/>
      <c r="K415" s="479"/>
      <c r="L415" s="479"/>
      <c r="M415" s="480"/>
      <c r="N415" s="484"/>
      <c r="O415" s="485"/>
      <c r="P415" s="488" t="s">
        <v>25</v>
      </c>
      <c r="Q415" s="490"/>
      <c r="R415" s="491"/>
      <c r="S415" s="494" t="str">
        <f t="shared" ref="S415" si="203">IF(BV415="","県名")</f>
        <v>県名</v>
      </c>
      <c r="T415" s="495"/>
      <c r="U415" s="495"/>
      <c r="V415" s="495"/>
      <c r="W415" s="498" t="s">
        <v>32</v>
      </c>
      <c r="X415" s="498"/>
      <c r="Y415" s="498"/>
      <c r="Z415" s="498"/>
      <c r="AA415" s="498"/>
      <c r="AB415" s="500" t="s">
        <v>745</v>
      </c>
      <c r="AC415" s="501"/>
      <c r="AD415" s="501"/>
      <c r="AE415" s="501"/>
      <c r="AF415" s="501"/>
      <c r="AG415" s="502"/>
      <c r="AH415" s="505"/>
      <c r="AI415" s="506"/>
      <c r="AJ415" s="506"/>
      <c r="AK415" s="35" t="s">
        <v>25</v>
      </c>
      <c r="AL415" s="471"/>
      <c r="AM415" s="471"/>
      <c r="AN415" s="471"/>
      <c r="AO415" s="35" t="s">
        <v>25</v>
      </c>
      <c r="AP415" s="471"/>
      <c r="AQ415" s="471"/>
      <c r="AR415" s="472"/>
      <c r="AS415" s="18"/>
      <c r="AT415" s="19"/>
      <c r="AU415" s="19"/>
      <c r="AV415" s="19"/>
      <c r="AW415" s="19"/>
      <c r="AX415" s="19"/>
      <c r="AY415" s="19"/>
      <c r="AZ415" s="19"/>
      <c r="BA415" s="19"/>
      <c r="BB415" s="19"/>
      <c r="BC415" s="19"/>
      <c r="BD415" s="19"/>
      <c r="BE415" s="19"/>
      <c r="BF415" s="19"/>
      <c r="BG415" s="20"/>
    </row>
    <row r="416" spans="1:59" ht="14.25" thickBot="1" x14ac:dyDescent="0.2">
      <c r="A416" s="477"/>
      <c r="B416" s="481"/>
      <c r="C416" s="482"/>
      <c r="D416" s="482"/>
      <c r="E416" s="482"/>
      <c r="F416" s="482"/>
      <c r="G416" s="482"/>
      <c r="H416" s="482"/>
      <c r="I416" s="482"/>
      <c r="J416" s="482"/>
      <c r="K416" s="482"/>
      <c r="L416" s="482"/>
      <c r="M416" s="483"/>
      <c r="N416" s="486"/>
      <c r="O416" s="487"/>
      <c r="P416" s="489"/>
      <c r="Q416" s="492"/>
      <c r="R416" s="493"/>
      <c r="S416" s="496"/>
      <c r="T416" s="497"/>
      <c r="U416" s="497"/>
      <c r="V416" s="497"/>
      <c r="W416" s="499"/>
      <c r="X416" s="499"/>
      <c r="Y416" s="499"/>
      <c r="Z416" s="499"/>
      <c r="AA416" s="499"/>
      <c r="AB416" s="503"/>
      <c r="AC416" s="503"/>
      <c r="AD416" s="503"/>
      <c r="AE416" s="503"/>
      <c r="AF416" s="503"/>
      <c r="AG416" s="504"/>
      <c r="AH416" s="473"/>
      <c r="AI416" s="474"/>
      <c r="AJ416" s="474"/>
      <c r="AK416" s="36" t="s">
        <v>744</v>
      </c>
      <c r="AL416" s="474"/>
      <c r="AM416" s="474"/>
      <c r="AN416" s="474"/>
      <c r="AO416" s="36" t="s">
        <v>744</v>
      </c>
      <c r="AP416" s="474"/>
      <c r="AQ416" s="474"/>
      <c r="AR416" s="475"/>
      <c r="AS416" s="21"/>
      <c r="AT416" s="22"/>
      <c r="AU416" s="22"/>
      <c r="AV416" s="22"/>
      <c r="AW416" s="22"/>
      <c r="AX416" s="22"/>
      <c r="AY416" s="22"/>
      <c r="AZ416" s="22"/>
      <c r="BA416" s="22"/>
      <c r="BB416" s="22"/>
      <c r="BC416" s="22"/>
      <c r="BD416" s="22"/>
      <c r="BE416" s="22"/>
      <c r="BF416" s="22"/>
      <c r="BG416" s="23"/>
    </row>
    <row r="417" spans="1:59" ht="14.25" thickTop="1" x14ac:dyDescent="0.15">
      <c r="A417" s="476">
        <v>206</v>
      </c>
      <c r="B417" s="478"/>
      <c r="C417" s="479"/>
      <c r="D417" s="479"/>
      <c r="E417" s="479"/>
      <c r="F417" s="479"/>
      <c r="G417" s="479"/>
      <c r="H417" s="479"/>
      <c r="I417" s="479"/>
      <c r="J417" s="479"/>
      <c r="K417" s="479"/>
      <c r="L417" s="479"/>
      <c r="M417" s="480"/>
      <c r="N417" s="484"/>
      <c r="O417" s="485"/>
      <c r="P417" s="488" t="s">
        <v>25</v>
      </c>
      <c r="Q417" s="490"/>
      <c r="R417" s="491"/>
      <c r="S417" s="494" t="str">
        <f t="shared" ref="S417" si="204">IF(BV417="","県名")</f>
        <v>県名</v>
      </c>
      <c r="T417" s="495"/>
      <c r="U417" s="495"/>
      <c r="V417" s="495"/>
      <c r="W417" s="498" t="s">
        <v>32</v>
      </c>
      <c r="X417" s="498"/>
      <c r="Y417" s="498"/>
      <c r="Z417" s="498"/>
      <c r="AA417" s="498"/>
      <c r="AB417" s="500" t="s">
        <v>745</v>
      </c>
      <c r="AC417" s="501"/>
      <c r="AD417" s="501"/>
      <c r="AE417" s="501"/>
      <c r="AF417" s="501"/>
      <c r="AG417" s="502"/>
      <c r="AH417" s="505"/>
      <c r="AI417" s="506"/>
      <c r="AJ417" s="506"/>
      <c r="AK417" s="35" t="s">
        <v>25</v>
      </c>
      <c r="AL417" s="471"/>
      <c r="AM417" s="471"/>
      <c r="AN417" s="471"/>
      <c r="AO417" s="35" t="s">
        <v>25</v>
      </c>
      <c r="AP417" s="471"/>
      <c r="AQ417" s="471"/>
      <c r="AR417" s="472"/>
      <c r="AS417" s="12"/>
      <c r="AT417" s="13"/>
      <c r="AU417" s="13"/>
      <c r="AV417" s="13"/>
      <c r="AW417" s="13"/>
      <c r="AX417" s="13"/>
      <c r="AY417" s="13"/>
      <c r="AZ417" s="13"/>
      <c r="BA417" s="13"/>
      <c r="BB417" s="13"/>
      <c r="BC417" s="13"/>
      <c r="BD417" s="13"/>
      <c r="BE417" s="13"/>
      <c r="BF417" s="13"/>
      <c r="BG417" s="14"/>
    </row>
    <row r="418" spans="1:59" ht="14.25" thickBot="1" x14ac:dyDescent="0.2">
      <c r="A418" s="477"/>
      <c r="B418" s="481"/>
      <c r="C418" s="482"/>
      <c r="D418" s="482"/>
      <c r="E418" s="482"/>
      <c r="F418" s="482"/>
      <c r="G418" s="482"/>
      <c r="H418" s="482"/>
      <c r="I418" s="482"/>
      <c r="J418" s="482"/>
      <c r="K418" s="482"/>
      <c r="L418" s="482"/>
      <c r="M418" s="483"/>
      <c r="N418" s="486"/>
      <c r="O418" s="487"/>
      <c r="P418" s="489"/>
      <c r="Q418" s="492"/>
      <c r="R418" s="493"/>
      <c r="S418" s="496"/>
      <c r="T418" s="497"/>
      <c r="U418" s="497"/>
      <c r="V418" s="497"/>
      <c r="W418" s="499"/>
      <c r="X418" s="499"/>
      <c r="Y418" s="499"/>
      <c r="Z418" s="499"/>
      <c r="AA418" s="499"/>
      <c r="AB418" s="503"/>
      <c r="AC418" s="503"/>
      <c r="AD418" s="503"/>
      <c r="AE418" s="503"/>
      <c r="AF418" s="503"/>
      <c r="AG418" s="504"/>
      <c r="AH418" s="473"/>
      <c r="AI418" s="474"/>
      <c r="AJ418" s="474"/>
      <c r="AK418" s="36" t="s">
        <v>744</v>
      </c>
      <c r="AL418" s="474"/>
      <c r="AM418" s="474"/>
      <c r="AN418" s="474"/>
      <c r="AO418" s="36" t="s">
        <v>744</v>
      </c>
      <c r="AP418" s="474"/>
      <c r="AQ418" s="474"/>
      <c r="AR418" s="475"/>
      <c r="AS418" s="15"/>
      <c r="AT418" s="16"/>
      <c r="AU418" s="16"/>
      <c r="AV418" s="16"/>
      <c r="AW418" s="16"/>
      <c r="AX418" s="16"/>
      <c r="AY418" s="16"/>
      <c r="AZ418" s="16"/>
      <c r="BA418" s="16"/>
      <c r="BB418" s="16"/>
      <c r="BC418" s="16"/>
      <c r="BD418" s="16"/>
      <c r="BE418" s="16"/>
      <c r="BF418" s="16"/>
      <c r="BG418" s="17"/>
    </row>
    <row r="419" spans="1:59" ht="14.25" thickTop="1" x14ac:dyDescent="0.15">
      <c r="A419" s="476">
        <v>207</v>
      </c>
      <c r="B419" s="478"/>
      <c r="C419" s="479"/>
      <c r="D419" s="479"/>
      <c r="E419" s="479"/>
      <c r="F419" s="479"/>
      <c r="G419" s="479"/>
      <c r="H419" s="479"/>
      <c r="I419" s="479"/>
      <c r="J419" s="479"/>
      <c r="K419" s="479"/>
      <c r="L419" s="479"/>
      <c r="M419" s="480"/>
      <c r="N419" s="484"/>
      <c r="O419" s="485"/>
      <c r="P419" s="488" t="s">
        <v>25</v>
      </c>
      <c r="Q419" s="490"/>
      <c r="R419" s="491"/>
      <c r="S419" s="494" t="str">
        <f t="shared" ref="S419" si="205">IF(BV419="","県名")</f>
        <v>県名</v>
      </c>
      <c r="T419" s="495"/>
      <c r="U419" s="495"/>
      <c r="V419" s="495"/>
      <c r="W419" s="498" t="s">
        <v>32</v>
      </c>
      <c r="X419" s="498"/>
      <c r="Y419" s="498"/>
      <c r="Z419" s="498"/>
      <c r="AA419" s="498"/>
      <c r="AB419" s="500" t="s">
        <v>745</v>
      </c>
      <c r="AC419" s="501"/>
      <c r="AD419" s="501"/>
      <c r="AE419" s="501"/>
      <c r="AF419" s="501"/>
      <c r="AG419" s="502"/>
      <c r="AH419" s="505"/>
      <c r="AI419" s="506"/>
      <c r="AJ419" s="506"/>
      <c r="AK419" s="35" t="s">
        <v>25</v>
      </c>
      <c r="AL419" s="471"/>
      <c r="AM419" s="471"/>
      <c r="AN419" s="471"/>
      <c r="AO419" s="35" t="s">
        <v>25</v>
      </c>
      <c r="AP419" s="471"/>
      <c r="AQ419" s="471"/>
      <c r="AR419" s="472"/>
      <c r="AS419" s="18"/>
      <c r="AT419" s="19"/>
      <c r="AU419" s="19"/>
      <c r="AV419" s="19"/>
      <c r="AW419" s="19"/>
      <c r="AX419" s="19"/>
      <c r="AY419" s="19"/>
      <c r="AZ419" s="19"/>
      <c r="BA419" s="19"/>
      <c r="BB419" s="19"/>
      <c r="BC419" s="19"/>
      <c r="BD419" s="19"/>
      <c r="BE419" s="19"/>
      <c r="BF419" s="19"/>
      <c r="BG419" s="20"/>
    </row>
    <row r="420" spans="1:59" ht="14.25" thickBot="1" x14ac:dyDescent="0.2">
      <c r="A420" s="477"/>
      <c r="B420" s="481"/>
      <c r="C420" s="482"/>
      <c r="D420" s="482"/>
      <c r="E420" s="482"/>
      <c r="F420" s="482"/>
      <c r="G420" s="482"/>
      <c r="H420" s="482"/>
      <c r="I420" s="482"/>
      <c r="J420" s="482"/>
      <c r="K420" s="482"/>
      <c r="L420" s="482"/>
      <c r="M420" s="483"/>
      <c r="N420" s="486"/>
      <c r="O420" s="487"/>
      <c r="P420" s="489"/>
      <c r="Q420" s="492"/>
      <c r="R420" s="493"/>
      <c r="S420" s="496"/>
      <c r="T420" s="497"/>
      <c r="U420" s="497"/>
      <c r="V420" s="497"/>
      <c r="W420" s="499"/>
      <c r="X420" s="499"/>
      <c r="Y420" s="499"/>
      <c r="Z420" s="499"/>
      <c r="AA420" s="499"/>
      <c r="AB420" s="503"/>
      <c r="AC420" s="503"/>
      <c r="AD420" s="503"/>
      <c r="AE420" s="503"/>
      <c r="AF420" s="503"/>
      <c r="AG420" s="504"/>
      <c r="AH420" s="473"/>
      <c r="AI420" s="474"/>
      <c r="AJ420" s="474"/>
      <c r="AK420" s="36" t="s">
        <v>744</v>
      </c>
      <c r="AL420" s="474"/>
      <c r="AM420" s="474"/>
      <c r="AN420" s="474"/>
      <c r="AO420" s="36" t="s">
        <v>744</v>
      </c>
      <c r="AP420" s="474"/>
      <c r="AQ420" s="474"/>
      <c r="AR420" s="475"/>
      <c r="AS420" s="21"/>
      <c r="AT420" s="22"/>
      <c r="AU420" s="22"/>
      <c r="AV420" s="22"/>
      <c r="AW420" s="22"/>
      <c r="AX420" s="22"/>
      <c r="AY420" s="22"/>
      <c r="AZ420" s="22"/>
      <c r="BA420" s="22"/>
      <c r="BB420" s="22"/>
      <c r="BC420" s="22"/>
      <c r="BD420" s="22"/>
      <c r="BE420" s="22"/>
      <c r="BF420" s="22"/>
      <c r="BG420" s="23"/>
    </row>
    <row r="421" spans="1:59" ht="14.25" thickTop="1" x14ac:dyDescent="0.15">
      <c r="A421" s="476">
        <v>208</v>
      </c>
      <c r="B421" s="478"/>
      <c r="C421" s="479"/>
      <c r="D421" s="479"/>
      <c r="E421" s="479"/>
      <c r="F421" s="479"/>
      <c r="G421" s="479"/>
      <c r="H421" s="479"/>
      <c r="I421" s="479"/>
      <c r="J421" s="479"/>
      <c r="K421" s="479"/>
      <c r="L421" s="479"/>
      <c r="M421" s="480"/>
      <c r="N421" s="484"/>
      <c r="O421" s="485"/>
      <c r="P421" s="488" t="s">
        <v>25</v>
      </c>
      <c r="Q421" s="490"/>
      <c r="R421" s="491"/>
      <c r="S421" s="494" t="str">
        <f t="shared" ref="S421" si="206">IF(BV421="","県名")</f>
        <v>県名</v>
      </c>
      <c r="T421" s="495"/>
      <c r="U421" s="495"/>
      <c r="V421" s="495"/>
      <c r="W421" s="498" t="s">
        <v>32</v>
      </c>
      <c r="X421" s="498"/>
      <c r="Y421" s="498"/>
      <c r="Z421" s="498"/>
      <c r="AA421" s="498"/>
      <c r="AB421" s="500" t="s">
        <v>745</v>
      </c>
      <c r="AC421" s="501"/>
      <c r="AD421" s="501"/>
      <c r="AE421" s="501"/>
      <c r="AF421" s="501"/>
      <c r="AG421" s="502"/>
      <c r="AH421" s="505"/>
      <c r="AI421" s="506"/>
      <c r="AJ421" s="506"/>
      <c r="AK421" s="35" t="s">
        <v>25</v>
      </c>
      <c r="AL421" s="471"/>
      <c r="AM421" s="471"/>
      <c r="AN421" s="471"/>
      <c r="AO421" s="35" t="s">
        <v>25</v>
      </c>
      <c r="AP421" s="471"/>
      <c r="AQ421" s="471"/>
      <c r="AR421" s="472"/>
      <c r="AS421" s="12"/>
      <c r="AT421" s="13"/>
      <c r="AU421" s="13"/>
      <c r="AV421" s="13"/>
      <c r="AW421" s="13"/>
      <c r="AX421" s="13"/>
      <c r="AY421" s="13"/>
      <c r="AZ421" s="13"/>
      <c r="BA421" s="13"/>
      <c r="BB421" s="13"/>
      <c r="BC421" s="13"/>
      <c r="BD421" s="13"/>
      <c r="BE421" s="13"/>
      <c r="BF421" s="13"/>
      <c r="BG421" s="14"/>
    </row>
    <row r="422" spans="1:59" ht="14.25" thickBot="1" x14ac:dyDescent="0.2">
      <c r="A422" s="477"/>
      <c r="B422" s="481"/>
      <c r="C422" s="482"/>
      <c r="D422" s="482"/>
      <c r="E422" s="482"/>
      <c r="F422" s="482"/>
      <c r="G422" s="482"/>
      <c r="H422" s="482"/>
      <c r="I422" s="482"/>
      <c r="J422" s="482"/>
      <c r="K422" s="482"/>
      <c r="L422" s="482"/>
      <c r="M422" s="483"/>
      <c r="N422" s="486"/>
      <c r="O422" s="487"/>
      <c r="P422" s="489"/>
      <c r="Q422" s="492"/>
      <c r="R422" s="493"/>
      <c r="S422" s="496"/>
      <c r="T422" s="497"/>
      <c r="U422" s="497"/>
      <c r="V422" s="497"/>
      <c r="W422" s="499"/>
      <c r="X422" s="499"/>
      <c r="Y422" s="499"/>
      <c r="Z422" s="499"/>
      <c r="AA422" s="499"/>
      <c r="AB422" s="503"/>
      <c r="AC422" s="503"/>
      <c r="AD422" s="503"/>
      <c r="AE422" s="503"/>
      <c r="AF422" s="503"/>
      <c r="AG422" s="504"/>
      <c r="AH422" s="473"/>
      <c r="AI422" s="474"/>
      <c r="AJ422" s="474"/>
      <c r="AK422" s="36" t="s">
        <v>744</v>
      </c>
      <c r="AL422" s="474"/>
      <c r="AM422" s="474"/>
      <c r="AN422" s="474"/>
      <c r="AO422" s="36" t="s">
        <v>744</v>
      </c>
      <c r="AP422" s="474"/>
      <c r="AQ422" s="474"/>
      <c r="AR422" s="475"/>
      <c r="AS422" s="15"/>
      <c r="AT422" s="16"/>
      <c r="AU422" s="16"/>
      <c r="AV422" s="16"/>
      <c r="AW422" s="16"/>
      <c r="AX422" s="16"/>
      <c r="AY422" s="16"/>
      <c r="AZ422" s="16"/>
      <c r="BA422" s="16"/>
      <c r="BB422" s="16"/>
      <c r="BC422" s="16"/>
      <c r="BD422" s="16"/>
      <c r="BE422" s="16"/>
      <c r="BF422" s="16"/>
      <c r="BG422" s="17"/>
    </row>
    <row r="423" spans="1:59" ht="14.25" thickTop="1" x14ac:dyDescent="0.15">
      <c r="A423" s="476">
        <v>209</v>
      </c>
      <c r="B423" s="478"/>
      <c r="C423" s="479"/>
      <c r="D423" s="479"/>
      <c r="E423" s="479"/>
      <c r="F423" s="479"/>
      <c r="G423" s="479"/>
      <c r="H423" s="479"/>
      <c r="I423" s="479"/>
      <c r="J423" s="479"/>
      <c r="K423" s="479"/>
      <c r="L423" s="479"/>
      <c r="M423" s="480"/>
      <c r="N423" s="484"/>
      <c r="O423" s="485"/>
      <c r="P423" s="488" t="s">
        <v>25</v>
      </c>
      <c r="Q423" s="490"/>
      <c r="R423" s="491"/>
      <c r="S423" s="494" t="str">
        <f t="shared" ref="S423" si="207">IF(BV423="","県名")</f>
        <v>県名</v>
      </c>
      <c r="T423" s="495"/>
      <c r="U423" s="495"/>
      <c r="V423" s="495"/>
      <c r="W423" s="498" t="s">
        <v>32</v>
      </c>
      <c r="X423" s="498"/>
      <c r="Y423" s="498"/>
      <c r="Z423" s="498"/>
      <c r="AA423" s="498"/>
      <c r="AB423" s="500" t="s">
        <v>745</v>
      </c>
      <c r="AC423" s="501"/>
      <c r="AD423" s="501"/>
      <c r="AE423" s="501"/>
      <c r="AF423" s="501"/>
      <c r="AG423" s="502"/>
      <c r="AH423" s="505"/>
      <c r="AI423" s="506"/>
      <c r="AJ423" s="506"/>
      <c r="AK423" s="35" t="s">
        <v>25</v>
      </c>
      <c r="AL423" s="471"/>
      <c r="AM423" s="471"/>
      <c r="AN423" s="471"/>
      <c r="AO423" s="35" t="s">
        <v>25</v>
      </c>
      <c r="AP423" s="471"/>
      <c r="AQ423" s="471"/>
      <c r="AR423" s="472"/>
      <c r="AS423" s="18"/>
      <c r="AT423" s="19"/>
      <c r="AU423" s="19"/>
      <c r="AV423" s="19"/>
      <c r="AW423" s="19"/>
      <c r="AX423" s="19"/>
      <c r="AY423" s="19"/>
      <c r="AZ423" s="19"/>
      <c r="BA423" s="19"/>
      <c r="BB423" s="19"/>
      <c r="BC423" s="19"/>
      <c r="BD423" s="19"/>
      <c r="BE423" s="19"/>
      <c r="BF423" s="19"/>
      <c r="BG423" s="20"/>
    </row>
    <row r="424" spans="1:59" ht="14.25" thickBot="1" x14ac:dyDescent="0.2">
      <c r="A424" s="477"/>
      <c r="B424" s="481"/>
      <c r="C424" s="482"/>
      <c r="D424" s="482"/>
      <c r="E424" s="482"/>
      <c r="F424" s="482"/>
      <c r="G424" s="482"/>
      <c r="H424" s="482"/>
      <c r="I424" s="482"/>
      <c r="J424" s="482"/>
      <c r="K424" s="482"/>
      <c r="L424" s="482"/>
      <c r="M424" s="483"/>
      <c r="N424" s="486"/>
      <c r="O424" s="487"/>
      <c r="P424" s="489"/>
      <c r="Q424" s="492"/>
      <c r="R424" s="493"/>
      <c r="S424" s="496"/>
      <c r="T424" s="497"/>
      <c r="U424" s="497"/>
      <c r="V424" s="497"/>
      <c r="W424" s="499"/>
      <c r="X424" s="499"/>
      <c r="Y424" s="499"/>
      <c r="Z424" s="499"/>
      <c r="AA424" s="499"/>
      <c r="AB424" s="503"/>
      <c r="AC424" s="503"/>
      <c r="AD424" s="503"/>
      <c r="AE424" s="503"/>
      <c r="AF424" s="503"/>
      <c r="AG424" s="504"/>
      <c r="AH424" s="473"/>
      <c r="AI424" s="474"/>
      <c r="AJ424" s="474"/>
      <c r="AK424" s="36" t="s">
        <v>744</v>
      </c>
      <c r="AL424" s="474"/>
      <c r="AM424" s="474"/>
      <c r="AN424" s="474"/>
      <c r="AO424" s="36" t="s">
        <v>744</v>
      </c>
      <c r="AP424" s="474"/>
      <c r="AQ424" s="474"/>
      <c r="AR424" s="475"/>
      <c r="AS424" s="21"/>
      <c r="AT424" s="22"/>
      <c r="AU424" s="22"/>
      <c r="AV424" s="22"/>
      <c r="AW424" s="22"/>
      <c r="AX424" s="22"/>
      <c r="AY424" s="22"/>
      <c r="AZ424" s="22"/>
      <c r="BA424" s="22"/>
      <c r="BB424" s="22"/>
      <c r="BC424" s="22"/>
      <c r="BD424" s="22"/>
      <c r="BE424" s="22"/>
      <c r="BF424" s="22"/>
      <c r="BG424" s="23"/>
    </row>
    <row r="425" spans="1:59" ht="14.25" thickTop="1" x14ac:dyDescent="0.15">
      <c r="A425" s="476">
        <v>210</v>
      </c>
      <c r="B425" s="478"/>
      <c r="C425" s="479"/>
      <c r="D425" s="479"/>
      <c r="E425" s="479"/>
      <c r="F425" s="479"/>
      <c r="G425" s="479"/>
      <c r="H425" s="479"/>
      <c r="I425" s="479"/>
      <c r="J425" s="479"/>
      <c r="K425" s="479"/>
      <c r="L425" s="479"/>
      <c r="M425" s="480"/>
      <c r="N425" s="484"/>
      <c r="O425" s="485"/>
      <c r="P425" s="488" t="s">
        <v>25</v>
      </c>
      <c r="Q425" s="490"/>
      <c r="R425" s="491"/>
      <c r="S425" s="494" t="str">
        <f t="shared" ref="S425" si="208">IF(BV425="","県名")</f>
        <v>県名</v>
      </c>
      <c r="T425" s="495"/>
      <c r="U425" s="495"/>
      <c r="V425" s="495"/>
      <c r="W425" s="498" t="s">
        <v>32</v>
      </c>
      <c r="X425" s="498"/>
      <c r="Y425" s="498"/>
      <c r="Z425" s="498"/>
      <c r="AA425" s="498"/>
      <c r="AB425" s="500" t="s">
        <v>745</v>
      </c>
      <c r="AC425" s="501"/>
      <c r="AD425" s="501"/>
      <c r="AE425" s="501"/>
      <c r="AF425" s="501"/>
      <c r="AG425" s="502"/>
      <c r="AH425" s="505"/>
      <c r="AI425" s="506"/>
      <c r="AJ425" s="506"/>
      <c r="AK425" s="35" t="s">
        <v>25</v>
      </c>
      <c r="AL425" s="471"/>
      <c r="AM425" s="471"/>
      <c r="AN425" s="471"/>
      <c r="AO425" s="35" t="s">
        <v>25</v>
      </c>
      <c r="AP425" s="471"/>
      <c r="AQ425" s="471"/>
      <c r="AR425" s="472"/>
      <c r="AS425" s="18"/>
      <c r="AT425" s="19"/>
      <c r="AU425" s="19"/>
      <c r="AV425" s="19"/>
      <c r="AW425" s="19"/>
      <c r="AX425" s="19"/>
      <c r="AY425" s="19"/>
      <c r="AZ425" s="19"/>
      <c r="BA425" s="19"/>
      <c r="BB425" s="19"/>
      <c r="BC425" s="19"/>
      <c r="BD425" s="19"/>
      <c r="BE425" s="19"/>
      <c r="BF425" s="19"/>
      <c r="BG425" s="20"/>
    </row>
    <row r="426" spans="1:59" ht="14.25" thickBot="1" x14ac:dyDescent="0.2">
      <c r="A426" s="477"/>
      <c r="B426" s="481"/>
      <c r="C426" s="482"/>
      <c r="D426" s="482"/>
      <c r="E426" s="482"/>
      <c r="F426" s="482"/>
      <c r="G426" s="482"/>
      <c r="H426" s="482"/>
      <c r="I426" s="482"/>
      <c r="J426" s="482"/>
      <c r="K426" s="482"/>
      <c r="L426" s="482"/>
      <c r="M426" s="483"/>
      <c r="N426" s="486"/>
      <c r="O426" s="487"/>
      <c r="P426" s="489"/>
      <c r="Q426" s="492"/>
      <c r="R426" s="493"/>
      <c r="S426" s="496"/>
      <c r="T426" s="497"/>
      <c r="U426" s="497"/>
      <c r="V426" s="497"/>
      <c r="W426" s="499"/>
      <c r="X426" s="499"/>
      <c r="Y426" s="499"/>
      <c r="Z426" s="499"/>
      <c r="AA426" s="499"/>
      <c r="AB426" s="503"/>
      <c r="AC426" s="503"/>
      <c r="AD426" s="503"/>
      <c r="AE426" s="503"/>
      <c r="AF426" s="503"/>
      <c r="AG426" s="504"/>
      <c r="AH426" s="473"/>
      <c r="AI426" s="474"/>
      <c r="AJ426" s="474"/>
      <c r="AK426" s="36" t="s">
        <v>744</v>
      </c>
      <c r="AL426" s="474"/>
      <c r="AM426" s="474"/>
      <c r="AN426" s="474"/>
      <c r="AO426" s="36" t="s">
        <v>744</v>
      </c>
      <c r="AP426" s="474"/>
      <c r="AQ426" s="474"/>
      <c r="AR426" s="475"/>
      <c r="AS426" s="21"/>
      <c r="AT426" s="22"/>
      <c r="AU426" s="22"/>
      <c r="AV426" s="22"/>
      <c r="AW426" s="22"/>
      <c r="AX426" s="22"/>
      <c r="AY426" s="22"/>
      <c r="AZ426" s="22"/>
      <c r="BA426" s="22"/>
      <c r="BB426" s="22"/>
      <c r="BC426" s="22"/>
      <c r="BD426" s="22"/>
      <c r="BE426" s="22"/>
      <c r="BF426" s="22"/>
      <c r="BG426" s="23"/>
    </row>
    <row r="427" spans="1:59" ht="14.25" thickTop="1" x14ac:dyDescent="0.15">
      <c r="A427" s="476">
        <v>211</v>
      </c>
      <c r="B427" s="478"/>
      <c r="C427" s="479"/>
      <c r="D427" s="479"/>
      <c r="E427" s="479"/>
      <c r="F427" s="479"/>
      <c r="G427" s="479"/>
      <c r="H427" s="479"/>
      <c r="I427" s="479"/>
      <c r="J427" s="479"/>
      <c r="K427" s="479"/>
      <c r="L427" s="479"/>
      <c r="M427" s="480"/>
      <c r="N427" s="484"/>
      <c r="O427" s="485"/>
      <c r="P427" s="488" t="s">
        <v>25</v>
      </c>
      <c r="Q427" s="490"/>
      <c r="R427" s="491"/>
      <c r="S427" s="494" t="str">
        <f t="shared" ref="S427" si="209">IF(BV427="","県名")</f>
        <v>県名</v>
      </c>
      <c r="T427" s="495"/>
      <c r="U427" s="495"/>
      <c r="V427" s="495"/>
      <c r="W427" s="498" t="s">
        <v>32</v>
      </c>
      <c r="X427" s="498"/>
      <c r="Y427" s="498"/>
      <c r="Z427" s="498"/>
      <c r="AA427" s="498"/>
      <c r="AB427" s="500" t="s">
        <v>745</v>
      </c>
      <c r="AC427" s="501"/>
      <c r="AD427" s="501"/>
      <c r="AE427" s="501"/>
      <c r="AF427" s="501"/>
      <c r="AG427" s="502"/>
      <c r="AH427" s="505"/>
      <c r="AI427" s="506"/>
      <c r="AJ427" s="506"/>
      <c r="AK427" s="35" t="s">
        <v>25</v>
      </c>
      <c r="AL427" s="471"/>
      <c r="AM427" s="471"/>
      <c r="AN427" s="471"/>
      <c r="AO427" s="35" t="s">
        <v>25</v>
      </c>
      <c r="AP427" s="471"/>
      <c r="AQ427" s="471"/>
      <c r="AR427" s="472"/>
      <c r="AS427" s="12"/>
      <c r="AT427" s="13"/>
      <c r="AU427" s="13"/>
      <c r="AV427" s="13"/>
      <c r="AW427" s="13"/>
      <c r="AX427" s="13"/>
      <c r="AY427" s="13"/>
      <c r="AZ427" s="13"/>
      <c r="BA427" s="13"/>
      <c r="BB427" s="13"/>
      <c r="BC427" s="13"/>
      <c r="BD427" s="13"/>
      <c r="BE427" s="13"/>
      <c r="BF427" s="13"/>
      <c r="BG427" s="14"/>
    </row>
    <row r="428" spans="1:59" ht="14.25" thickBot="1" x14ac:dyDescent="0.2">
      <c r="A428" s="477"/>
      <c r="B428" s="481"/>
      <c r="C428" s="482"/>
      <c r="D428" s="482"/>
      <c r="E428" s="482"/>
      <c r="F428" s="482"/>
      <c r="G428" s="482"/>
      <c r="H428" s="482"/>
      <c r="I428" s="482"/>
      <c r="J428" s="482"/>
      <c r="K428" s="482"/>
      <c r="L428" s="482"/>
      <c r="M428" s="483"/>
      <c r="N428" s="486"/>
      <c r="O428" s="487"/>
      <c r="P428" s="489"/>
      <c r="Q428" s="492"/>
      <c r="R428" s="493"/>
      <c r="S428" s="496"/>
      <c r="T428" s="497"/>
      <c r="U428" s="497"/>
      <c r="V428" s="497"/>
      <c r="W428" s="499"/>
      <c r="X428" s="499"/>
      <c r="Y428" s="499"/>
      <c r="Z428" s="499"/>
      <c r="AA428" s="499"/>
      <c r="AB428" s="503"/>
      <c r="AC428" s="503"/>
      <c r="AD428" s="503"/>
      <c r="AE428" s="503"/>
      <c r="AF428" s="503"/>
      <c r="AG428" s="504"/>
      <c r="AH428" s="473"/>
      <c r="AI428" s="474"/>
      <c r="AJ428" s="474"/>
      <c r="AK428" s="36" t="s">
        <v>744</v>
      </c>
      <c r="AL428" s="474"/>
      <c r="AM428" s="474"/>
      <c r="AN428" s="474"/>
      <c r="AO428" s="36" t="s">
        <v>744</v>
      </c>
      <c r="AP428" s="474"/>
      <c r="AQ428" s="474"/>
      <c r="AR428" s="475"/>
      <c r="AS428" s="15"/>
      <c r="AT428" s="16"/>
      <c r="AU428" s="16"/>
      <c r="AV428" s="16"/>
      <c r="AW428" s="16"/>
      <c r="AX428" s="16"/>
      <c r="AY428" s="16"/>
      <c r="AZ428" s="16"/>
      <c r="BA428" s="16"/>
      <c r="BB428" s="16"/>
      <c r="BC428" s="16"/>
      <c r="BD428" s="16"/>
      <c r="BE428" s="16"/>
      <c r="BF428" s="16"/>
      <c r="BG428" s="17"/>
    </row>
    <row r="429" spans="1:59" ht="14.25" thickTop="1" x14ac:dyDescent="0.15">
      <c r="A429" s="476">
        <v>212</v>
      </c>
      <c r="B429" s="478"/>
      <c r="C429" s="479"/>
      <c r="D429" s="479"/>
      <c r="E429" s="479"/>
      <c r="F429" s="479"/>
      <c r="G429" s="479"/>
      <c r="H429" s="479"/>
      <c r="I429" s="479"/>
      <c r="J429" s="479"/>
      <c r="K429" s="479"/>
      <c r="L429" s="479"/>
      <c r="M429" s="480"/>
      <c r="N429" s="484"/>
      <c r="O429" s="485"/>
      <c r="P429" s="488" t="s">
        <v>25</v>
      </c>
      <c r="Q429" s="490"/>
      <c r="R429" s="491"/>
      <c r="S429" s="494" t="str">
        <f t="shared" ref="S429" si="210">IF(BV429="","県名")</f>
        <v>県名</v>
      </c>
      <c r="T429" s="495"/>
      <c r="U429" s="495"/>
      <c r="V429" s="495"/>
      <c r="W429" s="498" t="s">
        <v>32</v>
      </c>
      <c r="X429" s="498"/>
      <c r="Y429" s="498"/>
      <c r="Z429" s="498"/>
      <c r="AA429" s="498"/>
      <c r="AB429" s="500" t="s">
        <v>745</v>
      </c>
      <c r="AC429" s="501"/>
      <c r="AD429" s="501"/>
      <c r="AE429" s="501"/>
      <c r="AF429" s="501"/>
      <c r="AG429" s="502"/>
      <c r="AH429" s="505"/>
      <c r="AI429" s="506"/>
      <c r="AJ429" s="506"/>
      <c r="AK429" s="35" t="s">
        <v>25</v>
      </c>
      <c r="AL429" s="471"/>
      <c r="AM429" s="471"/>
      <c r="AN429" s="471"/>
      <c r="AO429" s="35" t="s">
        <v>25</v>
      </c>
      <c r="AP429" s="471"/>
      <c r="AQ429" s="471"/>
      <c r="AR429" s="472"/>
      <c r="AS429" s="18"/>
      <c r="AT429" s="19"/>
      <c r="AU429" s="19"/>
      <c r="AV429" s="19"/>
      <c r="AW429" s="19"/>
      <c r="AX429" s="19"/>
      <c r="AY429" s="19"/>
      <c r="AZ429" s="19"/>
      <c r="BA429" s="19"/>
      <c r="BB429" s="19"/>
      <c r="BC429" s="19"/>
      <c r="BD429" s="19"/>
      <c r="BE429" s="19"/>
      <c r="BF429" s="19"/>
      <c r="BG429" s="20"/>
    </row>
    <row r="430" spans="1:59" ht="14.25" thickBot="1" x14ac:dyDescent="0.2">
      <c r="A430" s="477"/>
      <c r="B430" s="481"/>
      <c r="C430" s="482"/>
      <c r="D430" s="482"/>
      <c r="E430" s="482"/>
      <c r="F430" s="482"/>
      <c r="G430" s="482"/>
      <c r="H430" s="482"/>
      <c r="I430" s="482"/>
      <c r="J430" s="482"/>
      <c r="K430" s="482"/>
      <c r="L430" s="482"/>
      <c r="M430" s="483"/>
      <c r="N430" s="486"/>
      <c r="O430" s="487"/>
      <c r="P430" s="489"/>
      <c r="Q430" s="492"/>
      <c r="R430" s="493"/>
      <c r="S430" s="496"/>
      <c r="T430" s="497"/>
      <c r="U430" s="497"/>
      <c r="V430" s="497"/>
      <c r="W430" s="499"/>
      <c r="X430" s="499"/>
      <c r="Y430" s="499"/>
      <c r="Z430" s="499"/>
      <c r="AA430" s="499"/>
      <c r="AB430" s="503"/>
      <c r="AC430" s="503"/>
      <c r="AD430" s="503"/>
      <c r="AE430" s="503"/>
      <c r="AF430" s="503"/>
      <c r="AG430" s="504"/>
      <c r="AH430" s="473"/>
      <c r="AI430" s="474"/>
      <c r="AJ430" s="474"/>
      <c r="AK430" s="36" t="s">
        <v>744</v>
      </c>
      <c r="AL430" s="474"/>
      <c r="AM430" s="474"/>
      <c r="AN430" s="474"/>
      <c r="AO430" s="36" t="s">
        <v>744</v>
      </c>
      <c r="AP430" s="474"/>
      <c r="AQ430" s="474"/>
      <c r="AR430" s="475"/>
      <c r="AS430" s="21"/>
      <c r="AT430" s="22"/>
      <c r="AU430" s="22"/>
      <c r="AV430" s="22"/>
      <c r="AW430" s="22"/>
      <c r="AX430" s="22"/>
      <c r="AY430" s="22"/>
      <c r="AZ430" s="22"/>
      <c r="BA430" s="22"/>
      <c r="BB430" s="22"/>
      <c r="BC430" s="22"/>
      <c r="BD430" s="22"/>
      <c r="BE430" s="22"/>
      <c r="BF430" s="22"/>
      <c r="BG430" s="23"/>
    </row>
    <row r="431" spans="1:59" ht="14.25" thickTop="1" x14ac:dyDescent="0.15">
      <c r="A431" s="476">
        <v>213</v>
      </c>
      <c r="B431" s="478"/>
      <c r="C431" s="479"/>
      <c r="D431" s="479"/>
      <c r="E431" s="479"/>
      <c r="F431" s="479"/>
      <c r="G431" s="479"/>
      <c r="H431" s="479"/>
      <c r="I431" s="479"/>
      <c r="J431" s="479"/>
      <c r="K431" s="479"/>
      <c r="L431" s="479"/>
      <c r="M431" s="480"/>
      <c r="N431" s="484"/>
      <c r="O431" s="485"/>
      <c r="P431" s="488" t="s">
        <v>25</v>
      </c>
      <c r="Q431" s="490"/>
      <c r="R431" s="491"/>
      <c r="S431" s="494" t="str">
        <f t="shared" ref="S431" si="211">IF(BV431="","県名")</f>
        <v>県名</v>
      </c>
      <c r="T431" s="495"/>
      <c r="U431" s="495"/>
      <c r="V431" s="495"/>
      <c r="W431" s="498" t="s">
        <v>32</v>
      </c>
      <c r="X431" s="498"/>
      <c r="Y431" s="498"/>
      <c r="Z431" s="498"/>
      <c r="AA431" s="498"/>
      <c r="AB431" s="500" t="s">
        <v>745</v>
      </c>
      <c r="AC431" s="501"/>
      <c r="AD431" s="501"/>
      <c r="AE431" s="501"/>
      <c r="AF431" s="501"/>
      <c r="AG431" s="502"/>
      <c r="AH431" s="505"/>
      <c r="AI431" s="506"/>
      <c r="AJ431" s="506"/>
      <c r="AK431" s="35" t="s">
        <v>25</v>
      </c>
      <c r="AL431" s="471"/>
      <c r="AM431" s="471"/>
      <c r="AN431" s="471"/>
      <c r="AO431" s="35" t="s">
        <v>25</v>
      </c>
      <c r="AP431" s="471"/>
      <c r="AQ431" s="471"/>
      <c r="AR431" s="472"/>
      <c r="AS431" s="12"/>
      <c r="AT431" s="13"/>
      <c r="AU431" s="13"/>
      <c r="AV431" s="13"/>
      <c r="AW431" s="13"/>
      <c r="AX431" s="13"/>
      <c r="AY431" s="13"/>
      <c r="AZ431" s="13"/>
      <c r="BA431" s="13"/>
      <c r="BB431" s="13"/>
      <c r="BC431" s="13"/>
      <c r="BD431" s="13"/>
      <c r="BE431" s="13"/>
      <c r="BF431" s="13"/>
      <c r="BG431" s="14"/>
    </row>
    <row r="432" spans="1:59" ht="14.25" thickBot="1" x14ac:dyDescent="0.2">
      <c r="A432" s="477"/>
      <c r="B432" s="481"/>
      <c r="C432" s="482"/>
      <c r="D432" s="482"/>
      <c r="E432" s="482"/>
      <c r="F432" s="482"/>
      <c r="G432" s="482"/>
      <c r="H432" s="482"/>
      <c r="I432" s="482"/>
      <c r="J432" s="482"/>
      <c r="K432" s="482"/>
      <c r="L432" s="482"/>
      <c r="M432" s="483"/>
      <c r="N432" s="486"/>
      <c r="O432" s="487"/>
      <c r="P432" s="489"/>
      <c r="Q432" s="492"/>
      <c r="R432" s="493"/>
      <c r="S432" s="496"/>
      <c r="T432" s="497"/>
      <c r="U432" s="497"/>
      <c r="V432" s="497"/>
      <c r="W432" s="499"/>
      <c r="X432" s="499"/>
      <c r="Y432" s="499"/>
      <c r="Z432" s="499"/>
      <c r="AA432" s="499"/>
      <c r="AB432" s="503"/>
      <c r="AC432" s="503"/>
      <c r="AD432" s="503"/>
      <c r="AE432" s="503"/>
      <c r="AF432" s="503"/>
      <c r="AG432" s="504"/>
      <c r="AH432" s="473"/>
      <c r="AI432" s="474"/>
      <c r="AJ432" s="474"/>
      <c r="AK432" s="36" t="s">
        <v>744</v>
      </c>
      <c r="AL432" s="474"/>
      <c r="AM432" s="474"/>
      <c r="AN432" s="474"/>
      <c r="AO432" s="36" t="s">
        <v>744</v>
      </c>
      <c r="AP432" s="474"/>
      <c r="AQ432" s="474"/>
      <c r="AR432" s="475"/>
      <c r="AS432" s="15"/>
      <c r="AT432" s="16"/>
      <c r="AU432" s="16"/>
      <c r="AV432" s="16"/>
      <c r="AW432" s="16"/>
      <c r="AX432" s="16"/>
      <c r="AY432" s="16"/>
      <c r="AZ432" s="16"/>
      <c r="BA432" s="16"/>
      <c r="BB432" s="16"/>
      <c r="BC432" s="16"/>
      <c r="BD432" s="16"/>
      <c r="BE432" s="16"/>
      <c r="BF432" s="16"/>
      <c r="BG432" s="17"/>
    </row>
    <row r="433" spans="1:59" ht="14.25" thickTop="1" x14ac:dyDescent="0.15">
      <c r="A433" s="476">
        <v>214</v>
      </c>
      <c r="B433" s="478"/>
      <c r="C433" s="479"/>
      <c r="D433" s="479"/>
      <c r="E433" s="479"/>
      <c r="F433" s="479"/>
      <c r="G433" s="479"/>
      <c r="H433" s="479"/>
      <c r="I433" s="479"/>
      <c r="J433" s="479"/>
      <c r="K433" s="479"/>
      <c r="L433" s="479"/>
      <c r="M433" s="480"/>
      <c r="N433" s="484"/>
      <c r="O433" s="485"/>
      <c r="P433" s="488" t="s">
        <v>25</v>
      </c>
      <c r="Q433" s="490"/>
      <c r="R433" s="491"/>
      <c r="S433" s="494" t="str">
        <f t="shared" ref="S433" si="212">IF(BV433="","県名")</f>
        <v>県名</v>
      </c>
      <c r="T433" s="495"/>
      <c r="U433" s="495"/>
      <c r="V433" s="495"/>
      <c r="W433" s="498" t="s">
        <v>32</v>
      </c>
      <c r="X433" s="498"/>
      <c r="Y433" s="498"/>
      <c r="Z433" s="498"/>
      <c r="AA433" s="498"/>
      <c r="AB433" s="500" t="s">
        <v>745</v>
      </c>
      <c r="AC433" s="501"/>
      <c r="AD433" s="501"/>
      <c r="AE433" s="501"/>
      <c r="AF433" s="501"/>
      <c r="AG433" s="502"/>
      <c r="AH433" s="505"/>
      <c r="AI433" s="506"/>
      <c r="AJ433" s="506"/>
      <c r="AK433" s="35" t="s">
        <v>25</v>
      </c>
      <c r="AL433" s="471"/>
      <c r="AM433" s="471"/>
      <c r="AN433" s="471"/>
      <c r="AO433" s="35" t="s">
        <v>25</v>
      </c>
      <c r="AP433" s="471"/>
      <c r="AQ433" s="471"/>
      <c r="AR433" s="472"/>
      <c r="AS433" s="18"/>
      <c r="AT433" s="19"/>
      <c r="AU433" s="19"/>
      <c r="AV433" s="19"/>
      <c r="AW433" s="19"/>
      <c r="AX433" s="19"/>
      <c r="AY433" s="19"/>
      <c r="AZ433" s="19"/>
      <c r="BA433" s="19"/>
      <c r="BB433" s="19"/>
      <c r="BC433" s="19"/>
      <c r="BD433" s="19"/>
      <c r="BE433" s="19"/>
      <c r="BF433" s="19"/>
      <c r="BG433" s="20"/>
    </row>
    <row r="434" spans="1:59" ht="14.25" thickBot="1" x14ac:dyDescent="0.2">
      <c r="A434" s="477"/>
      <c r="B434" s="481"/>
      <c r="C434" s="482"/>
      <c r="D434" s="482"/>
      <c r="E434" s="482"/>
      <c r="F434" s="482"/>
      <c r="G434" s="482"/>
      <c r="H434" s="482"/>
      <c r="I434" s="482"/>
      <c r="J434" s="482"/>
      <c r="K434" s="482"/>
      <c r="L434" s="482"/>
      <c r="M434" s="483"/>
      <c r="N434" s="486"/>
      <c r="O434" s="487"/>
      <c r="P434" s="489"/>
      <c r="Q434" s="492"/>
      <c r="R434" s="493"/>
      <c r="S434" s="496"/>
      <c r="T434" s="497"/>
      <c r="U434" s="497"/>
      <c r="V434" s="497"/>
      <c r="W434" s="499"/>
      <c r="X434" s="499"/>
      <c r="Y434" s="499"/>
      <c r="Z434" s="499"/>
      <c r="AA434" s="499"/>
      <c r="AB434" s="503"/>
      <c r="AC434" s="503"/>
      <c r="AD434" s="503"/>
      <c r="AE434" s="503"/>
      <c r="AF434" s="503"/>
      <c r="AG434" s="504"/>
      <c r="AH434" s="473"/>
      <c r="AI434" s="474"/>
      <c r="AJ434" s="474"/>
      <c r="AK434" s="36" t="s">
        <v>744</v>
      </c>
      <c r="AL434" s="474"/>
      <c r="AM434" s="474"/>
      <c r="AN434" s="474"/>
      <c r="AO434" s="36" t="s">
        <v>744</v>
      </c>
      <c r="AP434" s="474"/>
      <c r="AQ434" s="474"/>
      <c r="AR434" s="475"/>
      <c r="AS434" s="21"/>
      <c r="AT434" s="22"/>
      <c r="AU434" s="22"/>
      <c r="AV434" s="22"/>
      <c r="AW434" s="22"/>
      <c r="AX434" s="22"/>
      <c r="AY434" s="22"/>
      <c r="AZ434" s="22"/>
      <c r="BA434" s="22"/>
      <c r="BB434" s="22"/>
      <c r="BC434" s="22"/>
      <c r="BD434" s="22"/>
      <c r="BE434" s="22"/>
      <c r="BF434" s="22"/>
      <c r="BG434" s="23"/>
    </row>
    <row r="435" spans="1:59" ht="14.25" thickTop="1" x14ac:dyDescent="0.15">
      <c r="A435" s="476">
        <v>215</v>
      </c>
      <c r="B435" s="478"/>
      <c r="C435" s="479"/>
      <c r="D435" s="479"/>
      <c r="E435" s="479"/>
      <c r="F435" s="479"/>
      <c r="G435" s="479"/>
      <c r="H435" s="479"/>
      <c r="I435" s="479"/>
      <c r="J435" s="479"/>
      <c r="K435" s="479"/>
      <c r="L435" s="479"/>
      <c r="M435" s="480"/>
      <c r="N435" s="484"/>
      <c r="O435" s="485"/>
      <c r="P435" s="488" t="s">
        <v>25</v>
      </c>
      <c r="Q435" s="490"/>
      <c r="R435" s="491"/>
      <c r="S435" s="494" t="str">
        <f t="shared" ref="S435" si="213">IF(BV435="","県名")</f>
        <v>県名</v>
      </c>
      <c r="T435" s="495"/>
      <c r="U435" s="495"/>
      <c r="V435" s="495"/>
      <c r="W435" s="498" t="s">
        <v>32</v>
      </c>
      <c r="X435" s="498"/>
      <c r="Y435" s="498"/>
      <c r="Z435" s="498"/>
      <c r="AA435" s="498"/>
      <c r="AB435" s="500" t="s">
        <v>745</v>
      </c>
      <c r="AC435" s="501"/>
      <c r="AD435" s="501"/>
      <c r="AE435" s="501"/>
      <c r="AF435" s="501"/>
      <c r="AG435" s="502"/>
      <c r="AH435" s="505"/>
      <c r="AI435" s="506"/>
      <c r="AJ435" s="506"/>
      <c r="AK435" s="35" t="s">
        <v>25</v>
      </c>
      <c r="AL435" s="471"/>
      <c r="AM435" s="471"/>
      <c r="AN435" s="471"/>
      <c r="AO435" s="35" t="s">
        <v>25</v>
      </c>
      <c r="AP435" s="471"/>
      <c r="AQ435" s="471"/>
      <c r="AR435" s="472"/>
      <c r="AS435" s="12"/>
      <c r="AT435" s="13"/>
      <c r="AU435" s="13"/>
      <c r="AV435" s="13"/>
      <c r="AW435" s="13"/>
      <c r="AX435" s="13"/>
      <c r="AY435" s="13"/>
      <c r="AZ435" s="13"/>
      <c r="BA435" s="13"/>
      <c r="BB435" s="13"/>
      <c r="BC435" s="13"/>
      <c r="BD435" s="13"/>
      <c r="BE435" s="13"/>
      <c r="BF435" s="13"/>
      <c r="BG435" s="14"/>
    </row>
    <row r="436" spans="1:59" ht="14.25" thickBot="1" x14ac:dyDescent="0.2">
      <c r="A436" s="477"/>
      <c r="B436" s="481"/>
      <c r="C436" s="482"/>
      <c r="D436" s="482"/>
      <c r="E436" s="482"/>
      <c r="F436" s="482"/>
      <c r="G436" s="482"/>
      <c r="H436" s="482"/>
      <c r="I436" s="482"/>
      <c r="J436" s="482"/>
      <c r="K436" s="482"/>
      <c r="L436" s="482"/>
      <c r="M436" s="483"/>
      <c r="N436" s="486"/>
      <c r="O436" s="487"/>
      <c r="P436" s="489"/>
      <c r="Q436" s="492"/>
      <c r="R436" s="493"/>
      <c r="S436" s="496"/>
      <c r="T436" s="497"/>
      <c r="U436" s="497"/>
      <c r="V436" s="497"/>
      <c r="W436" s="499"/>
      <c r="X436" s="499"/>
      <c r="Y436" s="499"/>
      <c r="Z436" s="499"/>
      <c r="AA436" s="499"/>
      <c r="AB436" s="503"/>
      <c r="AC436" s="503"/>
      <c r="AD436" s="503"/>
      <c r="AE436" s="503"/>
      <c r="AF436" s="503"/>
      <c r="AG436" s="504"/>
      <c r="AH436" s="473"/>
      <c r="AI436" s="474"/>
      <c r="AJ436" s="474"/>
      <c r="AK436" s="36" t="s">
        <v>744</v>
      </c>
      <c r="AL436" s="474"/>
      <c r="AM436" s="474"/>
      <c r="AN436" s="474"/>
      <c r="AO436" s="36" t="s">
        <v>744</v>
      </c>
      <c r="AP436" s="474"/>
      <c r="AQ436" s="474"/>
      <c r="AR436" s="475"/>
      <c r="AS436" s="15"/>
      <c r="AT436" s="16"/>
      <c r="AU436" s="16"/>
      <c r="AV436" s="16"/>
      <c r="AW436" s="16"/>
      <c r="AX436" s="16"/>
      <c r="AY436" s="16"/>
      <c r="AZ436" s="16"/>
      <c r="BA436" s="16"/>
      <c r="BB436" s="16"/>
      <c r="BC436" s="16"/>
      <c r="BD436" s="16"/>
      <c r="BE436" s="16"/>
      <c r="BF436" s="16"/>
      <c r="BG436" s="17"/>
    </row>
    <row r="437" spans="1:59" ht="14.25" thickTop="1" x14ac:dyDescent="0.15">
      <c r="A437" s="476">
        <v>216</v>
      </c>
      <c r="B437" s="478"/>
      <c r="C437" s="479"/>
      <c r="D437" s="479"/>
      <c r="E437" s="479"/>
      <c r="F437" s="479"/>
      <c r="G437" s="479"/>
      <c r="H437" s="479"/>
      <c r="I437" s="479"/>
      <c r="J437" s="479"/>
      <c r="K437" s="479"/>
      <c r="L437" s="479"/>
      <c r="M437" s="480"/>
      <c r="N437" s="484"/>
      <c r="O437" s="485"/>
      <c r="P437" s="488" t="s">
        <v>25</v>
      </c>
      <c r="Q437" s="490"/>
      <c r="R437" s="491"/>
      <c r="S437" s="494" t="str">
        <f t="shared" ref="S437" si="214">IF(BV437="","県名")</f>
        <v>県名</v>
      </c>
      <c r="T437" s="495"/>
      <c r="U437" s="495"/>
      <c r="V437" s="495"/>
      <c r="W437" s="498" t="s">
        <v>32</v>
      </c>
      <c r="X437" s="498"/>
      <c r="Y437" s="498"/>
      <c r="Z437" s="498"/>
      <c r="AA437" s="498"/>
      <c r="AB437" s="500" t="s">
        <v>745</v>
      </c>
      <c r="AC437" s="501"/>
      <c r="AD437" s="501"/>
      <c r="AE437" s="501"/>
      <c r="AF437" s="501"/>
      <c r="AG437" s="502"/>
      <c r="AH437" s="505"/>
      <c r="AI437" s="506"/>
      <c r="AJ437" s="506"/>
      <c r="AK437" s="35" t="s">
        <v>25</v>
      </c>
      <c r="AL437" s="471"/>
      <c r="AM437" s="471"/>
      <c r="AN437" s="471"/>
      <c r="AO437" s="35" t="s">
        <v>25</v>
      </c>
      <c r="AP437" s="471"/>
      <c r="AQ437" s="471"/>
      <c r="AR437" s="472"/>
      <c r="AS437" s="18"/>
      <c r="AT437" s="19"/>
      <c r="AU437" s="19"/>
      <c r="AV437" s="19"/>
      <c r="AW437" s="19"/>
      <c r="AX437" s="19"/>
      <c r="AY437" s="19"/>
      <c r="AZ437" s="19"/>
      <c r="BA437" s="19"/>
      <c r="BB437" s="19"/>
      <c r="BC437" s="19"/>
      <c r="BD437" s="19"/>
      <c r="BE437" s="19"/>
      <c r="BF437" s="19"/>
      <c r="BG437" s="20"/>
    </row>
    <row r="438" spans="1:59" ht="14.25" thickBot="1" x14ac:dyDescent="0.2">
      <c r="A438" s="477"/>
      <c r="B438" s="481"/>
      <c r="C438" s="482"/>
      <c r="D438" s="482"/>
      <c r="E438" s="482"/>
      <c r="F438" s="482"/>
      <c r="G438" s="482"/>
      <c r="H438" s="482"/>
      <c r="I438" s="482"/>
      <c r="J438" s="482"/>
      <c r="K438" s="482"/>
      <c r="L438" s="482"/>
      <c r="M438" s="483"/>
      <c r="N438" s="486"/>
      <c r="O438" s="487"/>
      <c r="P438" s="489"/>
      <c r="Q438" s="492"/>
      <c r="R438" s="493"/>
      <c r="S438" s="496"/>
      <c r="T438" s="497"/>
      <c r="U438" s="497"/>
      <c r="V438" s="497"/>
      <c r="W438" s="499"/>
      <c r="X438" s="499"/>
      <c r="Y438" s="499"/>
      <c r="Z438" s="499"/>
      <c r="AA438" s="499"/>
      <c r="AB438" s="503"/>
      <c r="AC438" s="503"/>
      <c r="AD438" s="503"/>
      <c r="AE438" s="503"/>
      <c r="AF438" s="503"/>
      <c r="AG438" s="504"/>
      <c r="AH438" s="473"/>
      <c r="AI438" s="474"/>
      <c r="AJ438" s="474"/>
      <c r="AK438" s="36" t="s">
        <v>744</v>
      </c>
      <c r="AL438" s="474"/>
      <c r="AM438" s="474"/>
      <c r="AN438" s="474"/>
      <c r="AO438" s="36" t="s">
        <v>744</v>
      </c>
      <c r="AP438" s="474"/>
      <c r="AQ438" s="474"/>
      <c r="AR438" s="475"/>
      <c r="AS438" s="21"/>
      <c r="AT438" s="22"/>
      <c r="AU438" s="22"/>
      <c r="AV438" s="22"/>
      <c r="AW438" s="22"/>
      <c r="AX438" s="22"/>
      <c r="AY438" s="22"/>
      <c r="AZ438" s="22"/>
      <c r="BA438" s="22"/>
      <c r="BB438" s="22"/>
      <c r="BC438" s="22"/>
      <c r="BD438" s="22"/>
      <c r="BE438" s="22"/>
      <c r="BF438" s="22"/>
      <c r="BG438" s="23"/>
    </row>
    <row r="439" spans="1:59" ht="14.25" thickTop="1" x14ac:dyDescent="0.15">
      <c r="A439" s="476">
        <v>217</v>
      </c>
      <c r="B439" s="478"/>
      <c r="C439" s="479"/>
      <c r="D439" s="479"/>
      <c r="E439" s="479"/>
      <c r="F439" s="479"/>
      <c r="G439" s="479"/>
      <c r="H439" s="479"/>
      <c r="I439" s="479"/>
      <c r="J439" s="479"/>
      <c r="K439" s="479"/>
      <c r="L439" s="479"/>
      <c r="M439" s="480"/>
      <c r="N439" s="484"/>
      <c r="O439" s="485"/>
      <c r="P439" s="488" t="s">
        <v>25</v>
      </c>
      <c r="Q439" s="490"/>
      <c r="R439" s="491"/>
      <c r="S439" s="494" t="str">
        <f t="shared" ref="S439" si="215">IF(BV439="","県名")</f>
        <v>県名</v>
      </c>
      <c r="T439" s="495"/>
      <c r="U439" s="495"/>
      <c r="V439" s="495"/>
      <c r="W439" s="498" t="s">
        <v>32</v>
      </c>
      <c r="X439" s="498"/>
      <c r="Y439" s="498"/>
      <c r="Z439" s="498"/>
      <c r="AA439" s="498"/>
      <c r="AB439" s="500" t="s">
        <v>745</v>
      </c>
      <c r="AC439" s="501"/>
      <c r="AD439" s="501"/>
      <c r="AE439" s="501"/>
      <c r="AF439" s="501"/>
      <c r="AG439" s="502"/>
      <c r="AH439" s="505"/>
      <c r="AI439" s="506"/>
      <c r="AJ439" s="506"/>
      <c r="AK439" s="35" t="s">
        <v>25</v>
      </c>
      <c r="AL439" s="471"/>
      <c r="AM439" s="471"/>
      <c r="AN439" s="471"/>
      <c r="AO439" s="35" t="s">
        <v>25</v>
      </c>
      <c r="AP439" s="471"/>
      <c r="AQ439" s="471"/>
      <c r="AR439" s="472"/>
      <c r="AS439" s="12"/>
      <c r="AT439" s="13"/>
      <c r="AU439" s="13"/>
      <c r="AV439" s="13"/>
      <c r="AW439" s="13"/>
      <c r="AX439" s="13"/>
      <c r="AY439" s="13"/>
      <c r="AZ439" s="13"/>
      <c r="BA439" s="13"/>
      <c r="BB439" s="13"/>
      <c r="BC439" s="13"/>
      <c r="BD439" s="13"/>
      <c r="BE439" s="13"/>
      <c r="BF439" s="13"/>
      <c r="BG439" s="14"/>
    </row>
    <row r="440" spans="1:59" ht="14.25" thickBot="1" x14ac:dyDescent="0.2">
      <c r="A440" s="477"/>
      <c r="B440" s="481"/>
      <c r="C440" s="482"/>
      <c r="D440" s="482"/>
      <c r="E440" s="482"/>
      <c r="F440" s="482"/>
      <c r="G440" s="482"/>
      <c r="H440" s="482"/>
      <c r="I440" s="482"/>
      <c r="J440" s="482"/>
      <c r="K440" s="482"/>
      <c r="L440" s="482"/>
      <c r="M440" s="483"/>
      <c r="N440" s="486"/>
      <c r="O440" s="487"/>
      <c r="P440" s="489"/>
      <c r="Q440" s="492"/>
      <c r="R440" s="493"/>
      <c r="S440" s="496"/>
      <c r="T440" s="497"/>
      <c r="U440" s="497"/>
      <c r="V440" s="497"/>
      <c r="W440" s="499"/>
      <c r="X440" s="499"/>
      <c r="Y440" s="499"/>
      <c r="Z440" s="499"/>
      <c r="AA440" s="499"/>
      <c r="AB440" s="503"/>
      <c r="AC440" s="503"/>
      <c r="AD440" s="503"/>
      <c r="AE440" s="503"/>
      <c r="AF440" s="503"/>
      <c r="AG440" s="504"/>
      <c r="AH440" s="473"/>
      <c r="AI440" s="474"/>
      <c r="AJ440" s="474"/>
      <c r="AK440" s="36" t="s">
        <v>744</v>
      </c>
      <c r="AL440" s="474"/>
      <c r="AM440" s="474"/>
      <c r="AN440" s="474"/>
      <c r="AO440" s="36" t="s">
        <v>744</v>
      </c>
      <c r="AP440" s="474"/>
      <c r="AQ440" s="474"/>
      <c r="AR440" s="475"/>
      <c r="AS440" s="15"/>
      <c r="AT440" s="16"/>
      <c r="AU440" s="16"/>
      <c r="AV440" s="16"/>
      <c r="AW440" s="16"/>
      <c r="AX440" s="16"/>
      <c r="AY440" s="16"/>
      <c r="AZ440" s="16"/>
      <c r="BA440" s="16"/>
      <c r="BB440" s="16"/>
      <c r="BC440" s="16"/>
      <c r="BD440" s="16"/>
      <c r="BE440" s="16"/>
      <c r="BF440" s="16"/>
      <c r="BG440" s="17"/>
    </row>
    <row r="441" spans="1:59" ht="14.25" thickTop="1" x14ac:dyDescent="0.15">
      <c r="A441" s="476">
        <v>218</v>
      </c>
      <c r="B441" s="478"/>
      <c r="C441" s="479"/>
      <c r="D441" s="479"/>
      <c r="E441" s="479"/>
      <c r="F441" s="479"/>
      <c r="G441" s="479"/>
      <c r="H441" s="479"/>
      <c r="I441" s="479"/>
      <c r="J441" s="479"/>
      <c r="K441" s="479"/>
      <c r="L441" s="479"/>
      <c r="M441" s="480"/>
      <c r="N441" s="484"/>
      <c r="O441" s="485"/>
      <c r="P441" s="488" t="s">
        <v>25</v>
      </c>
      <c r="Q441" s="490"/>
      <c r="R441" s="491"/>
      <c r="S441" s="494" t="str">
        <f t="shared" ref="S441" si="216">IF(BV441="","県名")</f>
        <v>県名</v>
      </c>
      <c r="T441" s="495"/>
      <c r="U441" s="495"/>
      <c r="V441" s="495"/>
      <c r="W441" s="498" t="s">
        <v>32</v>
      </c>
      <c r="X441" s="498"/>
      <c r="Y441" s="498"/>
      <c r="Z441" s="498"/>
      <c r="AA441" s="498"/>
      <c r="AB441" s="500" t="s">
        <v>745</v>
      </c>
      <c r="AC441" s="501"/>
      <c r="AD441" s="501"/>
      <c r="AE441" s="501"/>
      <c r="AF441" s="501"/>
      <c r="AG441" s="502"/>
      <c r="AH441" s="505"/>
      <c r="AI441" s="506"/>
      <c r="AJ441" s="506"/>
      <c r="AK441" s="35" t="s">
        <v>25</v>
      </c>
      <c r="AL441" s="471"/>
      <c r="AM441" s="471"/>
      <c r="AN441" s="471"/>
      <c r="AO441" s="35" t="s">
        <v>25</v>
      </c>
      <c r="AP441" s="471"/>
      <c r="AQ441" s="471"/>
      <c r="AR441" s="472"/>
      <c r="AS441" s="18"/>
      <c r="AT441" s="19"/>
      <c r="AU441" s="19"/>
      <c r="AV441" s="19"/>
      <c r="AW441" s="19"/>
      <c r="AX441" s="19"/>
      <c r="AY441" s="19"/>
      <c r="AZ441" s="19"/>
      <c r="BA441" s="19"/>
      <c r="BB441" s="19"/>
      <c r="BC441" s="19"/>
      <c r="BD441" s="19"/>
      <c r="BE441" s="19"/>
      <c r="BF441" s="19"/>
      <c r="BG441" s="20"/>
    </row>
    <row r="442" spans="1:59" ht="14.25" thickBot="1" x14ac:dyDescent="0.2">
      <c r="A442" s="477"/>
      <c r="B442" s="481"/>
      <c r="C442" s="482"/>
      <c r="D442" s="482"/>
      <c r="E442" s="482"/>
      <c r="F442" s="482"/>
      <c r="G442" s="482"/>
      <c r="H442" s="482"/>
      <c r="I442" s="482"/>
      <c r="J442" s="482"/>
      <c r="K442" s="482"/>
      <c r="L442" s="482"/>
      <c r="M442" s="483"/>
      <c r="N442" s="486"/>
      <c r="O442" s="487"/>
      <c r="P442" s="489"/>
      <c r="Q442" s="492"/>
      <c r="R442" s="493"/>
      <c r="S442" s="496"/>
      <c r="T442" s="497"/>
      <c r="U442" s="497"/>
      <c r="V442" s="497"/>
      <c r="W442" s="499"/>
      <c r="X442" s="499"/>
      <c r="Y442" s="499"/>
      <c r="Z442" s="499"/>
      <c r="AA442" s="499"/>
      <c r="AB442" s="503"/>
      <c r="AC442" s="503"/>
      <c r="AD442" s="503"/>
      <c r="AE442" s="503"/>
      <c r="AF442" s="503"/>
      <c r="AG442" s="504"/>
      <c r="AH442" s="473"/>
      <c r="AI442" s="474"/>
      <c r="AJ442" s="474"/>
      <c r="AK442" s="36" t="s">
        <v>744</v>
      </c>
      <c r="AL442" s="474"/>
      <c r="AM442" s="474"/>
      <c r="AN442" s="474"/>
      <c r="AO442" s="36" t="s">
        <v>744</v>
      </c>
      <c r="AP442" s="474"/>
      <c r="AQ442" s="474"/>
      <c r="AR442" s="475"/>
      <c r="AS442" s="21"/>
      <c r="AT442" s="22"/>
      <c r="AU442" s="22"/>
      <c r="AV442" s="22"/>
      <c r="AW442" s="22"/>
      <c r="AX442" s="22"/>
      <c r="AY442" s="22"/>
      <c r="AZ442" s="22"/>
      <c r="BA442" s="22"/>
      <c r="BB442" s="22"/>
      <c r="BC442" s="22"/>
      <c r="BD442" s="22"/>
      <c r="BE442" s="22"/>
      <c r="BF442" s="22"/>
      <c r="BG442" s="23"/>
    </row>
    <row r="443" spans="1:59" ht="14.25" thickTop="1" x14ac:dyDescent="0.15">
      <c r="A443" s="476">
        <v>219</v>
      </c>
      <c r="B443" s="478"/>
      <c r="C443" s="479"/>
      <c r="D443" s="479"/>
      <c r="E443" s="479"/>
      <c r="F443" s="479"/>
      <c r="G443" s="479"/>
      <c r="H443" s="479"/>
      <c r="I443" s="479"/>
      <c r="J443" s="479"/>
      <c r="K443" s="479"/>
      <c r="L443" s="479"/>
      <c r="M443" s="480"/>
      <c r="N443" s="484"/>
      <c r="O443" s="485"/>
      <c r="P443" s="488" t="s">
        <v>25</v>
      </c>
      <c r="Q443" s="490"/>
      <c r="R443" s="491"/>
      <c r="S443" s="494" t="str">
        <f t="shared" ref="S443" si="217">IF(BV443="","県名")</f>
        <v>県名</v>
      </c>
      <c r="T443" s="495"/>
      <c r="U443" s="495"/>
      <c r="V443" s="495"/>
      <c r="W443" s="498" t="s">
        <v>32</v>
      </c>
      <c r="X443" s="498"/>
      <c r="Y443" s="498"/>
      <c r="Z443" s="498"/>
      <c r="AA443" s="498"/>
      <c r="AB443" s="500" t="s">
        <v>745</v>
      </c>
      <c r="AC443" s="501"/>
      <c r="AD443" s="501"/>
      <c r="AE443" s="501"/>
      <c r="AF443" s="501"/>
      <c r="AG443" s="502"/>
      <c r="AH443" s="505"/>
      <c r="AI443" s="506"/>
      <c r="AJ443" s="506"/>
      <c r="AK443" s="35" t="s">
        <v>25</v>
      </c>
      <c r="AL443" s="471"/>
      <c r="AM443" s="471"/>
      <c r="AN443" s="471"/>
      <c r="AO443" s="35" t="s">
        <v>25</v>
      </c>
      <c r="AP443" s="471"/>
      <c r="AQ443" s="471"/>
      <c r="AR443" s="472"/>
      <c r="AS443" s="12"/>
      <c r="AT443" s="13"/>
      <c r="AU443" s="13"/>
      <c r="AV443" s="13"/>
      <c r="AW443" s="13"/>
      <c r="AX443" s="13"/>
      <c r="AY443" s="13"/>
      <c r="AZ443" s="13"/>
      <c r="BA443" s="13"/>
      <c r="BB443" s="13"/>
      <c r="BC443" s="13"/>
      <c r="BD443" s="13"/>
      <c r="BE443" s="13"/>
      <c r="BF443" s="13"/>
      <c r="BG443" s="14"/>
    </row>
    <row r="444" spans="1:59" ht="14.25" thickBot="1" x14ac:dyDescent="0.2">
      <c r="A444" s="477"/>
      <c r="B444" s="481"/>
      <c r="C444" s="482"/>
      <c r="D444" s="482"/>
      <c r="E444" s="482"/>
      <c r="F444" s="482"/>
      <c r="G444" s="482"/>
      <c r="H444" s="482"/>
      <c r="I444" s="482"/>
      <c r="J444" s="482"/>
      <c r="K444" s="482"/>
      <c r="L444" s="482"/>
      <c r="M444" s="483"/>
      <c r="N444" s="486"/>
      <c r="O444" s="487"/>
      <c r="P444" s="489"/>
      <c r="Q444" s="492"/>
      <c r="R444" s="493"/>
      <c r="S444" s="496"/>
      <c r="T444" s="497"/>
      <c r="U444" s="497"/>
      <c r="V444" s="497"/>
      <c r="W444" s="499"/>
      <c r="X444" s="499"/>
      <c r="Y444" s="499"/>
      <c r="Z444" s="499"/>
      <c r="AA444" s="499"/>
      <c r="AB444" s="503"/>
      <c r="AC444" s="503"/>
      <c r="AD444" s="503"/>
      <c r="AE444" s="503"/>
      <c r="AF444" s="503"/>
      <c r="AG444" s="504"/>
      <c r="AH444" s="473"/>
      <c r="AI444" s="474"/>
      <c r="AJ444" s="474"/>
      <c r="AK444" s="36" t="s">
        <v>744</v>
      </c>
      <c r="AL444" s="474"/>
      <c r="AM444" s="474"/>
      <c r="AN444" s="474"/>
      <c r="AO444" s="36" t="s">
        <v>744</v>
      </c>
      <c r="AP444" s="474"/>
      <c r="AQ444" s="474"/>
      <c r="AR444" s="475"/>
      <c r="AS444" s="15"/>
      <c r="AT444" s="16"/>
      <c r="AU444" s="16"/>
      <c r="AV444" s="16"/>
      <c r="AW444" s="16"/>
      <c r="AX444" s="16"/>
      <c r="AY444" s="16"/>
      <c r="AZ444" s="16"/>
      <c r="BA444" s="16"/>
      <c r="BB444" s="16"/>
      <c r="BC444" s="16"/>
      <c r="BD444" s="16"/>
      <c r="BE444" s="16"/>
      <c r="BF444" s="16"/>
      <c r="BG444" s="17"/>
    </row>
    <row r="445" spans="1:59" ht="14.25" thickTop="1" x14ac:dyDescent="0.15">
      <c r="A445" s="476">
        <v>220</v>
      </c>
      <c r="B445" s="478"/>
      <c r="C445" s="479"/>
      <c r="D445" s="479"/>
      <c r="E445" s="479"/>
      <c r="F445" s="479"/>
      <c r="G445" s="479"/>
      <c r="H445" s="479"/>
      <c r="I445" s="479"/>
      <c r="J445" s="479"/>
      <c r="K445" s="479"/>
      <c r="L445" s="479"/>
      <c r="M445" s="480"/>
      <c r="N445" s="484"/>
      <c r="O445" s="485"/>
      <c r="P445" s="488" t="s">
        <v>25</v>
      </c>
      <c r="Q445" s="490"/>
      <c r="R445" s="491"/>
      <c r="S445" s="494" t="str">
        <f t="shared" ref="S445" si="218">IF(BV445="","県名")</f>
        <v>県名</v>
      </c>
      <c r="T445" s="495"/>
      <c r="U445" s="495"/>
      <c r="V445" s="495"/>
      <c r="W445" s="498" t="s">
        <v>32</v>
      </c>
      <c r="X445" s="498"/>
      <c r="Y445" s="498"/>
      <c r="Z445" s="498"/>
      <c r="AA445" s="498"/>
      <c r="AB445" s="500" t="s">
        <v>745</v>
      </c>
      <c r="AC445" s="501"/>
      <c r="AD445" s="501"/>
      <c r="AE445" s="501"/>
      <c r="AF445" s="501"/>
      <c r="AG445" s="502"/>
      <c r="AH445" s="505"/>
      <c r="AI445" s="506"/>
      <c r="AJ445" s="506"/>
      <c r="AK445" s="35" t="s">
        <v>25</v>
      </c>
      <c r="AL445" s="471"/>
      <c r="AM445" s="471"/>
      <c r="AN445" s="471"/>
      <c r="AO445" s="35" t="s">
        <v>25</v>
      </c>
      <c r="AP445" s="471"/>
      <c r="AQ445" s="471"/>
      <c r="AR445" s="472"/>
      <c r="AS445" s="18"/>
      <c r="AT445" s="19"/>
      <c r="AU445" s="19"/>
      <c r="AV445" s="19"/>
      <c r="AW445" s="19"/>
      <c r="AX445" s="19"/>
      <c r="AY445" s="19"/>
      <c r="AZ445" s="19"/>
      <c r="BA445" s="19"/>
      <c r="BB445" s="19"/>
      <c r="BC445" s="19"/>
      <c r="BD445" s="19"/>
      <c r="BE445" s="19"/>
      <c r="BF445" s="19"/>
      <c r="BG445" s="20"/>
    </row>
    <row r="446" spans="1:59" ht="14.25" thickBot="1" x14ac:dyDescent="0.2">
      <c r="A446" s="477"/>
      <c r="B446" s="481"/>
      <c r="C446" s="482"/>
      <c r="D446" s="482"/>
      <c r="E446" s="482"/>
      <c r="F446" s="482"/>
      <c r="G446" s="482"/>
      <c r="H446" s="482"/>
      <c r="I446" s="482"/>
      <c r="J446" s="482"/>
      <c r="K446" s="482"/>
      <c r="L446" s="482"/>
      <c r="M446" s="483"/>
      <c r="N446" s="486"/>
      <c r="O446" s="487"/>
      <c r="P446" s="489"/>
      <c r="Q446" s="492"/>
      <c r="R446" s="493"/>
      <c r="S446" s="496"/>
      <c r="T446" s="497"/>
      <c r="U446" s="497"/>
      <c r="V446" s="497"/>
      <c r="W446" s="499"/>
      <c r="X446" s="499"/>
      <c r="Y446" s="499"/>
      <c r="Z446" s="499"/>
      <c r="AA446" s="499"/>
      <c r="AB446" s="503"/>
      <c r="AC446" s="503"/>
      <c r="AD446" s="503"/>
      <c r="AE446" s="503"/>
      <c r="AF446" s="503"/>
      <c r="AG446" s="504"/>
      <c r="AH446" s="473"/>
      <c r="AI446" s="474"/>
      <c r="AJ446" s="474"/>
      <c r="AK446" s="36" t="s">
        <v>744</v>
      </c>
      <c r="AL446" s="474"/>
      <c r="AM446" s="474"/>
      <c r="AN446" s="474"/>
      <c r="AO446" s="36" t="s">
        <v>744</v>
      </c>
      <c r="AP446" s="474"/>
      <c r="AQ446" s="474"/>
      <c r="AR446" s="475"/>
      <c r="AS446" s="21"/>
      <c r="AT446" s="22"/>
      <c r="AU446" s="22"/>
      <c r="AV446" s="22"/>
      <c r="AW446" s="22"/>
      <c r="AX446" s="22"/>
      <c r="AY446" s="22"/>
      <c r="AZ446" s="22"/>
      <c r="BA446" s="22"/>
      <c r="BB446" s="22"/>
      <c r="BC446" s="22"/>
      <c r="BD446" s="22"/>
      <c r="BE446" s="22"/>
      <c r="BF446" s="22"/>
      <c r="BG446" s="23"/>
    </row>
    <row r="447" spans="1:59" ht="14.25" thickTop="1" x14ac:dyDescent="0.15">
      <c r="A447" s="476">
        <v>221</v>
      </c>
      <c r="B447" s="478"/>
      <c r="C447" s="479"/>
      <c r="D447" s="479"/>
      <c r="E447" s="479"/>
      <c r="F447" s="479"/>
      <c r="G447" s="479"/>
      <c r="H447" s="479"/>
      <c r="I447" s="479"/>
      <c r="J447" s="479"/>
      <c r="K447" s="479"/>
      <c r="L447" s="479"/>
      <c r="M447" s="480"/>
      <c r="N447" s="484"/>
      <c r="O447" s="485"/>
      <c r="P447" s="488" t="s">
        <v>25</v>
      </c>
      <c r="Q447" s="490"/>
      <c r="R447" s="491"/>
      <c r="S447" s="494" t="str">
        <f t="shared" ref="S447" si="219">IF(BV447="","県名")</f>
        <v>県名</v>
      </c>
      <c r="T447" s="495"/>
      <c r="U447" s="495"/>
      <c r="V447" s="495"/>
      <c r="W447" s="498" t="s">
        <v>32</v>
      </c>
      <c r="X447" s="498"/>
      <c r="Y447" s="498"/>
      <c r="Z447" s="498"/>
      <c r="AA447" s="498"/>
      <c r="AB447" s="500" t="s">
        <v>745</v>
      </c>
      <c r="AC447" s="501"/>
      <c r="AD447" s="501"/>
      <c r="AE447" s="501"/>
      <c r="AF447" s="501"/>
      <c r="AG447" s="502"/>
      <c r="AH447" s="505"/>
      <c r="AI447" s="506"/>
      <c r="AJ447" s="506"/>
      <c r="AK447" s="35" t="s">
        <v>25</v>
      </c>
      <c r="AL447" s="471"/>
      <c r="AM447" s="471"/>
      <c r="AN447" s="471"/>
      <c r="AO447" s="35" t="s">
        <v>25</v>
      </c>
      <c r="AP447" s="471"/>
      <c r="AQ447" s="471"/>
      <c r="AR447" s="472"/>
      <c r="AS447" s="12"/>
      <c r="AT447" s="13"/>
      <c r="AU447" s="13"/>
      <c r="AV447" s="13"/>
      <c r="AW447" s="13"/>
      <c r="AX447" s="13"/>
      <c r="AY447" s="13"/>
      <c r="AZ447" s="13"/>
      <c r="BA447" s="13"/>
      <c r="BB447" s="13"/>
      <c r="BC447" s="13"/>
      <c r="BD447" s="13"/>
      <c r="BE447" s="13"/>
      <c r="BF447" s="13"/>
      <c r="BG447" s="14"/>
    </row>
    <row r="448" spans="1:59" ht="14.25" thickBot="1" x14ac:dyDescent="0.2">
      <c r="A448" s="477"/>
      <c r="B448" s="481"/>
      <c r="C448" s="482"/>
      <c r="D448" s="482"/>
      <c r="E448" s="482"/>
      <c r="F448" s="482"/>
      <c r="G448" s="482"/>
      <c r="H448" s="482"/>
      <c r="I448" s="482"/>
      <c r="J448" s="482"/>
      <c r="K448" s="482"/>
      <c r="L448" s="482"/>
      <c r="M448" s="483"/>
      <c r="N448" s="486"/>
      <c r="O448" s="487"/>
      <c r="P448" s="489"/>
      <c r="Q448" s="492"/>
      <c r="R448" s="493"/>
      <c r="S448" s="496"/>
      <c r="T448" s="497"/>
      <c r="U448" s="497"/>
      <c r="V448" s="497"/>
      <c r="W448" s="499"/>
      <c r="X448" s="499"/>
      <c r="Y448" s="499"/>
      <c r="Z448" s="499"/>
      <c r="AA448" s="499"/>
      <c r="AB448" s="503"/>
      <c r="AC448" s="503"/>
      <c r="AD448" s="503"/>
      <c r="AE448" s="503"/>
      <c r="AF448" s="503"/>
      <c r="AG448" s="504"/>
      <c r="AH448" s="473"/>
      <c r="AI448" s="474"/>
      <c r="AJ448" s="474"/>
      <c r="AK448" s="36" t="s">
        <v>744</v>
      </c>
      <c r="AL448" s="474"/>
      <c r="AM448" s="474"/>
      <c r="AN448" s="474"/>
      <c r="AO448" s="36" t="s">
        <v>744</v>
      </c>
      <c r="AP448" s="474"/>
      <c r="AQ448" s="474"/>
      <c r="AR448" s="475"/>
      <c r="AS448" s="15"/>
      <c r="AT448" s="16"/>
      <c r="AU448" s="16"/>
      <c r="AV448" s="16"/>
      <c r="AW448" s="16"/>
      <c r="AX448" s="16"/>
      <c r="AY448" s="16"/>
      <c r="AZ448" s="16"/>
      <c r="BA448" s="16"/>
      <c r="BB448" s="16"/>
      <c r="BC448" s="16"/>
      <c r="BD448" s="16"/>
      <c r="BE448" s="16"/>
      <c r="BF448" s="16"/>
      <c r="BG448" s="17"/>
    </row>
    <row r="449" spans="1:59" ht="14.25" thickTop="1" x14ac:dyDescent="0.15">
      <c r="A449" s="476">
        <v>222</v>
      </c>
      <c r="B449" s="478"/>
      <c r="C449" s="479"/>
      <c r="D449" s="479"/>
      <c r="E449" s="479"/>
      <c r="F449" s="479"/>
      <c r="G449" s="479"/>
      <c r="H449" s="479"/>
      <c r="I449" s="479"/>
      <c r="J449" s="479"/>
      <c r="K449" s="479"/>
      <c r="L449" s="479"/>
      <c r="M449" s="480"/>
      <c r="N449" s="484"/>
      <c r="O449" s="485"/>
      <c r="P449" s="488" t="s">
        <v>25</v>
      </c>
      <c r="Q449" s="490"/>
      <c r="R449" s="491"/>
      <c r="S449" s="494" t="str">
        <f t="shared" ref="S449" si="220">IF(BV449="","県名")</f>
        <v>県名</v>
      </c>
      <c r="T449" s="495"/>
      <c r="U449" s="495"/>
      <c r="V449" s="495"/>
      <c r="W449" s="498" t="s">
        <v>32</v>
      </c>
      <c r="X449" s="498"/>
      <c r="Y449" s="498"/>
      <c r="Z449" s="498"/>
      <c r="AA449" s="498"/>
      <c r="AB449" s="500" t="s">
        <v>745</v>
      </c>
      <c r="AC449" s="501"/>
      <c r="AD449" s="501"/>
      <c r="AE449" s="501"/>
      <c r="AF449" s="501"/>
      <c r="AG449" s="502"/>
      <c r="AH449" s="505"/>
      <c r="AI449" s="506"/>
      <c r="AJ449" s="506"/>
      <c r="AK449" s="35" t="s">
        <v>25</v>
      </c>
      <c r="AL449" s="471"/>
      <c r="AM449" s="471"/>
      <c r="AN449" s="471"/>
      <c r="AO449" s="35" t="s">
        <v>25</v>
      </c>
      <c r="AP449" s="471"/>
      <c r="AQ449" s="471"/>
      <c r="AR449" s="472"/>
      <c r="AS449" s="18"/>
      <c r="AT449" s="19"/>
      <c r="AU449" s="19"/>
      <c r="AV449" s="19"/>
      <c r="AW449" s="19"/>
      <c r="AX449" s="19"/>
      <c r="AY449" s="19"/>
      <c r="AZ449" s="19"/>
      <c r="BA449" s="19"/>
      <c r="BB449" s="19"/>
      <c r="BC449" s="19"/>
      <c r="BD449" s="19"/>
      <c r="BE449" s="19"/>
      <c r="BF449" s="19"/>
      <c r="BG449" s="20"/>
    </row>
    <row r="450" spans="1:59" ht="14.25" thickBot="1" x14ac:dyDescent="0.2">
      <c r="A450" s="477"/>
      <c r="B450" s="481"/>
      <c r="C450" s="482"/>
      <c r="D450" s="482"/>
      <c r="E450" s="482"/>
      <c r="F450" s="482"/>
      <c r="G450" s="482"/>
      <c r="H450" s="482"/>
      <c r="I450" s="482"/>
      <c r="J450" s="482"/>
      <c r="K450" s="482"/>
      <c r="L450" s="482"/>
      <c r="M450" s="483"/>
      <c r="N450" s="486"/>
      <c r="O450" s="487"/>
      <c r="P450" s="489"/>
      <c r="Q450" s="492"/>
      <c r="R450" s="493"/>
      <c r="S450" s="496"/>
      <c r="T450" s="497"/>
      <c r="U450" s="497"/>
      <c r="V450" s="497"/>
      <c r="W450" s="499"/>
      <c r="X450" s="499"/>
      <c r="Y450" s="499"/>
      <c r="Z450" s="499"/>
      <c r="AA450" s="499"/>
      <c r="AB450" s="503"/>
      <c r="AC450" s="503"/>
      <c r="AD450" s="503"/>
      <c r="AE450" s="503"/>
      <c r="AF450" s="503"/>
      <c r="AG450" s="504"/>
      <c r="AH450" s="473"/>
      <c r="AI450" s="474"/>
      <c r="AJ450" s="474"/>
      <c r="AK450" s="36" t="s">
        <v>744</v>
      </c>
      <c r="AL450" s="474"/>
      <c r="AM450" s="474"/>
      <c r="AN450" s="474"/>
      <c r="AO450" s="36" t="s">
        <v>744</v>
      </c>
      <c r="AP450" s="474"/>
      <c r="AQ450" s="474"/>
      <c r="AR450" s="475"/>
      <c r="AS450" s="21"/>
      <c r="AT450" s="22"/>
      <c r="AU450" s="22"/>
      <c r="AV450" s="22"/>
      <c r="AW450" s="22"/>
      <c r="AX450" s="22"/>
      <c r="AY450" s="22"/>
      <c r="AZ450" s="22"/>
      <c r="BA450" s="22"/>
      <c r="BB450" s="22"/>
      <c r="BC450" s="22"/>
      <c r="BD450" s="22"/>
      <c r="BE450" s="22"/>
      <c r="BF450" s="22"/>
      <c r="BG450" s="23"/>
    </row>
    <row r="451" spans="1:59" ht="14.25" thickTop="1" x14ac:dyDescent="0.15">
      <c r="A451" s="476">
        <v>223</v>
      </c>
      <c r="B451" s="478"/>
      <c r="C451" s="479"/>
      <c r="D451" s="479"/>
      <c r="E451" s="479"/>
      <c r="F451" s="479"/>
      <c r="G451" s="479"/>
      <c r="H451" s="479"/>
      <c r="I451" s="479"/>
      <c r="J451" s="479"/>
      <c r="K451" s="479"/>
      <c r="L451" s="479"/>
      <c r="M451" s="480"/>
      <c r="N451" s="484"/>
      <c r="O451" s="485"/>
      <c r="P451" s="488" t="s">
        <v>25</v>
      </c>
      <c r="Q451" s="490"/>
      <c r="R451" s="491"/>
      <c r="S451" s="494" t="str">
        <f t="shared" ref="S451" si="221">IF(BV451="","県名")</f>
        <v>県名</v>
      </c>
      <c r="T451" s="495"/>
      <c r="U451" s="495"/>
      <c r="V451" s="495"/>
      <c r="W451" s="498" t="s">
        <v>32</v>
      </c>
      <c r="X451" s="498"/>
      <c r="Y451" s="498"/>
      <c r="Z451" s="498"/>
      <c r="AA451" s="498"/>
      <c r="AB451" s="500" t="s">
        <v>745</v>
      </c>
      <c r="AC451" s="501"/>
      <c r="AD451" s="501"/>
      <c r="AE451" s="501"/>
      <c r="AF451" s="501"/>
      <c r="AG451" s="502"/>
      <c r="AH451" s="505"/>
      <c r="AI451" s="506"/>
      <c r="AJ451" s="506"/>
      <c r="AK451" s="35" t="s">
        <v>25</v>
      </c>
      <c r="AL451" s="471"/>
      <c r="AM451" s="471"/>
      <c r="AN451" s="471"/>
      <c r="AO451" s="35" t="s">
        <v>25</v>
      </c>
      <c r="AP451" s="471"/>
      <c r="AQ451" s="471"/>
      <c r="AR451" s="472"/>
      <c r="AS451" s="18"/>
      <c r="AT451" s="19"/>
      <c r="AU451" s="19"/>
      <c r="AV451" s="19"/>
      <c r="AW451" s="19"/>
      <c r="AX451" s="19"/>
      <c r="AY451" s="19"/>
      <c r="AZ451" s="19"/>
      <c r="BA451" s="19"/>
      <c r="BB451" s="19"/>
      <c r="BC451" s="19"/>
      <c r="BD451" s="19"/>
      <c r="BE451" s="19"/>
      <c r="BF451" s="19"/>
      <c r="BG451" s="20"/>
    </row>
    <row r="452" spans="1:59" ht="14.25" thickBot="1" x14ac:dyDescent="0.2">
      <c r="A452" s="477"/>
      <c r="B452" s="481"/>
      <c r="C452" s="482"/>
      <c r="D452" s="482"/>
      <c r="E452" s="482"/>
      <c r="F452" s="482"/>
      <c r="G452" s="482"/>
      <c r="H452" s="482"/>
      <c r="I452" s="482"/>
      <c r="J452" s="482"/>
      <c r="K452" s="482"/>
      <c r="L452" s="482"/>
      <c r="M452" s="483"/>
      <c r="N452" s="486"/>
      <c r="O452" s="487"/>
      <c r="P452" s="489"/>
      <c r="Q452" s="492"/>
      <c r="R452" s="493"/>
      <c r="S452" s="496"/>
      <c r="T452" s="497"/>
      <c r="U452" s="497"/>
      <c r="V452" s="497"/>
      <c r="W452" s="499"/>
      <c r="X452" s="499"/>
      <c r="Y452" s="499"/>
      <c r="Z452" s="499"/>
      <c r="AA452" s="499"/>
      <c r="AB452" s="503"/>
      <c r="AC452" s="503"/>
      <c r="AD452" s="503"/>
      <c r="AE452" s="503"/>
      <c r="AF452" s="503"/>
      <c r="AG452" s="504"/>
      <c r="AH452" s="473"/>
      <c r="AI452" s="474"/>
      <c r="AJ452" s="474"/>
      <c r="AK452" s="36" t="s">
        <v>744</v>
      </c>
      <c r="AL452" s="474"/>
      <c r="AM452" s="474"/>
      <c r="AN452" s="474"/>
      <c r="AO452" s="36" t="s">
        <v>744</v>
      </c>
      <c r="AP452" s="474"/>
      <c r="AQ452" s="474"/>
      <c r="AR452" s="475"/>
      <c r="AS452" s="21"/>
      <c r="AT452" s="22"/>
      <c r="AU452" s="22"/>
      <c r="AV452" s="22"/>
      <c r="AW452" s="22"/>
      <c r="AX452" s="22"/>
      <c r="AY452" s="22"/>
      <c r="AZ452" s="22"/>
      <c r="BA452" s="22"/>
      <c r="BB452" s="22"/>
      <c r="BC452" s="22"/>
      <c r="BD452" s="22"/>
      <c r="BE452" s="22"/>
      <c r="BF452" s="22"/>
      <c r="BG452" s="23"/>
    </row>
    <row r="453" spans="1:59" ht="14.25" thickTop="1" x14ac:dyDescent="0.15">
      <c r="A453" s="476">
        <v>224</v>
      </c>
      <c r="B453" s="478"/>
      <c r="C453" s="479"/>
      <c r="D453" s="479"/>
      <c r="E453" s="479"/>
      <c r="F453" s="479"/>
      <c r="G453" s="479"/>
      <c r="H453" s="479"/>
      <c r="I453" s="479"/>
      <c r="J453" s="479"/>
      <c r="K453" s="479"/>
      <c r="L453" s="479"/>
      <c r="M453" s="480"/>
      <c r="N453" s="484"/>
      <c r="O453" s="485"/>
      <c r="P453" s="488" t="s">
        <v>25</v>
      </c>
      <c r="Q453" s="490"/>
      <c r="R453" s="491"/>
      <c r="S453" s="494" t="str">
        <f t="shared" ref="S453" si="222">IF(BV453="","県名")</f>
        <v>県名</v>
      </c>
      <c r="T453" s="495"/>
      <c r="U453" s="495"/>
      <c r="V453" s="495"/>
      <c r="W453" s="498" t="s">
        <v>32</v>
      </c>
      <c r="X453" s="498"/>
      <c r="Y453" s="498"/>
      <c r="Z453" s="498"/>
      <c r="AA453" s="498"/>
      <c r="AB453" s="500" t="s">
        <v>745</v>
      </c>
      <c r="AC453" s="501"/>
      <c r="AD453" s="501"/>
      <c r="AE453" s="501"/>
      <c r="AF453" s="501"/>
      <c r="AG453" s="502"/>
      <c r="AH453" s="505"/>
      <c r="AI453" s="506"/>
      <c r="AJ453" s="506"/>
      <c r="AK453" s="35" t="s">
        <v>25</v>
      </c>
      <c r="AL453" s="471"/>
      <c r="AM453" s="471"/>
      <c r="AN453" s="471"/>
      <c r="AO453" s="35" t="s">
        <v>25</v>
      </c>
      <c r="AP453" s="471"/>
      <c r="AQ453" s="471"/>
      <c r="AR453" s="472"/>
      <c r="AS453" s="12"/>
      <c r="AT453" s="13"/>
      <c r="AU453" s="13"/>
      <c r="AV453" s="13"/>
      <c r="AW453" s="13"/>
      <c r="AX453" s="13"/>
      <c r="AY453" s="13"/>
      <c r="AZ453" s="13"/>
      <c r="BA453" s="13"/>
      <c r="BB453" s="13"/>
      <c r="BC453" s="13"/>
      <c r="BD453" s="13"/>
      <c r="BE453" s="13"/>
      <c r="BF453" s="13"/>
      <c r="BG453" s="14"/>
    </row>
    <row r="454" spans="1:59" ht="14.25" thickBot="1" x14ac:dyDescent="0.2">
      <c r="A454" s="477"/>
      <c r="B454" s="481"/>
      <c r="C454" s="482"/>
      <c r="D454" s="482"/>
      <c r="E454" s="482"/>
      <c r="F454" s="482"/>
      <c r="G454" s="482"/>
      <c r="H454" s="482"/>
      <c r="I454" s="482"/>
      <c r="J454" s="482"/>
      <c r="K454" s="482"/>
      <c r="L454" s="482"/>
      <c r="M454" s="483"/>
      <c r="N454" s="486"/>
      <c r="O454" s="487"/>
      <c r="P454" s="489"/>
      <c r="Q454" s="492"/>
      <c r="R454" s="493"/>
      <c r="S454" s="496"/>
      <c r="T454" s="497"/>
      <c r="U454" s="497"/>
      <c r="V454" s="497"/>
      <c r="W454" s="499"/>
      <c r="X454" s="499"/>
      <c r="Y454" s="499"/>
      <c r="Z454" s="499"/>
      <c r="AA454" s="499"/>
      <c r="AB454" s="503"/>
      <c r="AC454" s="503"/>
      <c r="AD454" s="503"/>
      <c r="AE454" s="503"/>
      <c r="AF454" s="503"/>
      <c r="AG454" s="504"/>
      <c r="AH454" s="473"/>
      <c r="AI454" s="474"/>
      <c r="AJ454" s="474"/>
      <c r="AK454" s="36" t="s">
        <v>744</v>
      </c>
      <c r="AL454" s="474"/>
      <c r="AM454" s="474"/>
      <c r="AN454" s="474"/>
      <c r="AO454" s="36" t="s">
        <v>744</v>
      </c>
      <c r="AP454" s="474"/>
      <c r="AQ454" s="474"/>
      <c r="AR454" s="475"/>
      <c r="AS454" s="15"/>
      <c r="AT454" s="16"/>
      <c r="AU454" s="16"/>
      <c r="AV454" s="16"/>
      <c r="AW454" s="16"/>
      <c r="AX454" s="16"/>
      <c r="AY454" s="16"/>
      <c r="AZ454" s="16"/>
      <c r="BA454" s="16"/>
      <c r="BB454" s="16"/>
      <c r="BC454" s="16"/>
      <c r="BD454" s="16"/>
      <c r="BE454" s="16"/>
      <c r="BF454" s="16"/>
      <c r="BG454" s="17"/>
    </row>
    <row r="455" spans="1:59" ht="14.25" thickTop="1" x14ac:dyDescent="0.15">
      <c r="A455" s="476">
        <v>225</v>
      </c>
      <c r="B455" s="478"/>
      <c r="C455" s="479"/>
      <c r="D455" s="479"/>
      <c r="E455" s="479"/>
      <c r="F455" s="479"/>
      <c r="G455" s="479"/>
      <c r="H455" s="479"/>
      <c r="I455" s="479"/>
      <c r="J455" s="479"/>
      <c r="K455" s="479"/>
      <c r="L455" s="479"/>
      <c r="M455" s="480"/>
      <c r="N455" s="484"/>
      <c r="O455" s="485"/>
      <c r="P455" s="488" t="s">
        <v>25</v>
      </c>
      <c r="Q455" s="490"/>
      <c r="R455" s="491"/>
      <c r="S455" s="494" t="str">
        <f t="shared" ref="S455" si="223">IF(BV455="","県名")</f>
        <v>県名</v>
      </c>
      <c r="T455" s="495"/>
      <c r="U455" s="495"/>
      <c r="V455" s="495"/>
      <c r="W455" s="498" t="s">
        <v>32</v>
      </c>
      <c r="X455" s="498"/>
      <c r="Y455" s="498"/>
      <c r="Z455" s="498"/>
      <c r="AA455" s="498"/>
      <c r="AB455" s="500" t="s">
        <v>745</v>
      </c>
      <c r="AC455" s="501"/>
      <c r="AD455" s="501"/>
      <c r="AE455" s="501"/>
      <c r="AF455" s="501"/>
      <c r="AG455" s="502"/>
      <c r="AH455" s="505"/>
      <c r="AI455" s="506"/>
      <c r="AJ455" s="506"/>
      <c r="AK455" s="35" t="s">
        <v>25</v>
      </c>
      <c r="AL455" s="471"/>
      <c r="AM455" s="471"/>
      <c r="AN455" s="471"/>
      <c r="AO455" s="35" t="s">
        <v>25</v>
      </c>
      <c r="AP455" s="471"/>
      <c r="AQ455" s="471"/>
      <c r="AR455" s="472"/>
      <c r="AS455" s="18"/>
      <c r="AT455" s="19"/>
      <c r="AU455" s="19"/>
      <c r="AV455" s="19"/>
      <c r="AW455" s="19"/>
      <c r="AX455" s="19"/>
      <c r="AY455" s="19"/>
      <c r="AZ455" s="19"/>
      <c r="BA455" s="19"/>
      <c r="BB455" s="19"/>
      <c r="BC455" s="19"/>
      <c r="BD455" s="19"/>
      <c r="BE455" s="19"/>
      <c r="BF455" s="19"/>
      <c r="BG455" s="20"/>
    </row>
    <row r="456" spans="1:59" ht="14.25" thickBot="1" x14ac:dyDescent="0.2">
      <c r="A456" s="477"/>
      <c r="B456" s="481"/>
      <c r="C456" s="482"/>
      <c r="D456" s="482"/>
      <c r="E456" s="482"/>
      <c r="F456" s="482"/>
      <c r="G456" s="482"/>
      <c r="H456" s="482"/>
      <c r="I456" s="482"/>
      <c r="J456" s="482"/>
      <c r="K456" s="482"/>
      <c r="L456" s="482"/>
      <c r="M456" s="483"/>
      <c r="N456" s="486"/>
      <c r="O456" s="487"/>
      <c r="P456" s="489"/>
      <c r="Q456" s="492"/>
      <c r="R456" s="493"/>
      <c r="S456" s="496"/>
      <c r="T456" s="497"/>
      <c r="U456" s="497"/>
      <c r="V456" s="497"/>
      <c r="W456" s="499"/>
      <c r="X456" s="499"/>
      <c r="Y456" s="499"/>
      <c r="Z456" s="499"/>
      <c r="AA456" s="499"/>
      <c r="AB456" s="503"/>
      <c r="AC456" s="503"/>
      <c r="AD456" s="503"/>
      <c r="AE456" s="503"/>
      <c r="AF456" s="503"/>
      <c r="AG456" s="504"/>
      <c r="AH456" s="473"/>
      <c r="AI456" s="474"/>
      <c r="AJ456" s="474"/>
      <c r="AK456" s="36" t="s">
        <v>744</v>
      </c>
      <c r="AL456" s="474"/>
      <c r="AM456" s="474"/>
      <c r="AN456" s="474"/>
      <c r="AO456" s="36" t="s">
        <v>744</v>
      </c>
      <c r="AP456" s="474"/>
      <c r="AQ456" s="474"/>
      <c r="AR456" s="475"/>
      <c r="AS456" s="21"/>
      <c r="AT456" s="22"/>
      <c r="AU456" s="22"/>
      <c r="AV456" s="22"/>
      <c r="AW456" s="22"/>
      <c r="AX456" s="22"/>
      <c r="AY456" s="22"/>
      <c r="AZ456" s="22"/>
      <c r="BA456" s="22"/>
      <c r="BB456" s="22"/>
      <c r="BC456" s="22"/>
      <c r="BD456" s="22"/>
      <c r="BE456" s="22"/>
      <c r="BF456" s="22"/>
      <c r="BG456" s="23"/>
    </row>
    <row r="457" spans="1:59" ht="14.25" thickTop="1" x14ac:dyDescent="0.15">
      <c r="A457" s="476">
        <v>226</v>
      </c>
      <c r="B457" s="478"/>
      <c r="C457" s="479"/>
      <c r="D457" s="479"/>
      <c r="E457" s="479"/>
      <c r="F457" s="479"/>
      <c r="G457" s="479"/>
      <c r="H457" s="479"/>
      <c r="I457" s="479"/>
      <c r="J457" s="479"/>
      <c r="K457" s="479"/>
      <c r="L457" s="479"/>
      <c r="M457" s="480"/>
      <c r="N457" s="484"/>
      <c r="O457" s="485"/>
      <c r="P457" s="488" t="s">
        <v>25</v>
      </c>
      <c r="Q457" s="490"/>
      <c r="R457" s="491"/>
      <c r="S457" s="494" t="str">
        <f t="shared" ref="S457" si="224">IF(BV457="","県名")</f>
        <v>県名</v>
      </c>
      <c r="T457" s="495"/>
      <c r="U457" s="495"/>
      <c r="V457" s="495"/>
      <c r="W457" s="498" t="s">
        <v>32</v>
      </c>
      <c r="X457" s="498"/>
      <c r="Y457" s="498"/>
      <c r="Z457" s="498"/>
      <c r="AA457" s="498"/>
      <c r="AB457" s="500" t="s">
        <v>745</v>
      </c>
      <c r="AC457" s="501"/>
      <c r="AD457" s="501"/>
      <c r="AE457" s="501"/>
      <c r="AF457" s="501"/>
      <c r="AG457" s="502"/>
      <c r="AH457" s="505"/>
      <c r="AI457" s="506"/>
      <c r="AJ457" s="506"/>
      <c r="AK457" s="35" t="s">
        <v>25</v>
      </c>
      <c r="AL457" s="471"/>
      <c r="AM457" s="471"/>
      <c r="AN457" s="471"/>
      <c r="AO457" s="35" t="s">
        <v>25</v>
      </c>
      <c r="AP457" s="471"/>
      <c r="AQ457" s="471"/>
      <c r="AR457" s="472"/>
      <c r="AS457" s="12"/>
      <c r="AT457" s="13"/>
      <c r="AU457" s="13"/>
      <c r="AV457" s="13"/>
      <c r="AW457" s="13"/>
      <c r="AX457" s="13"/>
      <c r="AY457" s="13"/>
      <c r="AZ457" s="13"/>
      <c r="BA457" s="13"/>
      <c r="BB457" s="13"/>
      <c r="BC457" s="13"/>
      <c r="BD457" s="13"/>
      <c r="BE457" s="13"/>
      <c r="BF457" s="13"/>
      <c r="BG457" s="14"/>
    </row>
    <row r="458" spans="1:59" ht="14.25" thickBot="1" x14ac:dyDescent="0.2">
      <c r="A458" s="477"/>
      <c r="B458" s="481"/>
      <c r="C458" s="482"/>
      <c r="D458" s="482"/>
      <c r="E458" s="482"/>
      <c r="F458" s="482"/>
      <c r="G458" s="482"/>
      <c r="H458" s="482"/>
      <c r="I458" s="482"/>
      <c r="J458" s="482"/>
      <c r="K458" s="482"/>
      <c r="L458" s="482"/>
      <c r="M458" s="483"/>
      <c r="N458" s="486"/>
      <c r="O458" s="487"/>
      <c r="P458" s="489"/>
      <c r="Q458" s="492"/>
      <c r="R458" s="493"/>
      <c r="S458" s="496"/>
      <c r="T458" s="497"/>
      <c r="U458" s="497"/>
      <c r="V458" s="497"/>
      <c r="W458" s="499"/>
      <c r="X458" s="499"/>
      <c r="Y458" s="499"/>
      <c r="Z458" s="499"/>
      <c r="AA458" s="499"/>
      <c r="AB458" s="503"/>
      <c r="AC458" s="503"/>
      <c r="AD458" s="503"/>
      <c r="AE458" s="503"/>
      <c r="AF458" s="503"/>
      <c r="AG458" s="504"/>
      <c r="AH458" s="473"/>
      <c r="AI458" s="474"/>
      <c r="AJ458" s="474"/>
      <c r="AK458" s="36" t="s">
        <v>744</v>
      </c>
      <c r="AL458" s="474"/>
      <c r="AM458" s="474"/>
      <c r="AN458" s="474"/>
      <c r="AO458" s="36" t="s">
        <v>744</v>
      </c>
      <c r="AP458" s="474"/>
      <c r="AQ458" s="474"/>
      <c r="AR458" s="475"/>
      <c r="AS458" s="15"/>
      <c r="AT458" s="16"/>
      <c r="AU458" s="16"/>
      <c r="AV458" s="16"/>
      <c r="AW458" s="16"/>
      <c r="AX458" s="16"/>
      <c r="AY458" s="16"/>
      <c r="AZ458" s="16"/>
      <c r="BA458" s="16"/>
      <c r="BB458" s="16"/>
      <c r="BC458" s="16"/>
      <c r="BD458" s="16"/>
      <c r="BE458" s="16"/>
      <c r="BF458" s="16"/>
      <c r="BG458" s="17"/>
    </row>
    <row r="459" spans="1:59" ht="14.25" thickTop="1" x14ac:dyDescent="0.15">
      <c r="A459" s="476">
        <v>227</v>
      </c>
      <c r="B459" s="478"/>
      <c r="C459" s="479"/>
      <c r="D459" s="479"/>
      <c r="E459" s="479"/>
      <c r="F459" s="479"/>
      <c r="G459" s="479"/>
      <c r="H459" s="479"/>
      <c r="I459" s="479"/>
      <c r="J459" s="479"/>
      <c r="K459" s="479"/>
      <c r="L459" s="479"/>
      <c r="M459" s="480"/>
      <c r="N459" s="484"/>
      <c r="O459" s="485"/>
      <c r="P459" s="488" t="s">
        <v>25</v>
      </c>
      <c r="Q459" s="490"/>
      <c r="R459" s="491"/>
      <c r="S459" s="494" t="str">
        <f t="shared" ref="S459" si="225">IF(BV459="","県名")</f>
        <v>県名</v>
      </c>
      <c r="T459" s="495"/>
      <c r="U459" s="495"/>
      <c r="V459" s="495"/>
      <c r="W459" s="498" t="s">
        <v>32</v>
      </c>
      <c r="X459" s="498"/>
      <c r="Y459" s="498"/>
      <c r="Z459" s="498"/>
      <c r="AA459" s="498"/>
      <c r="AB459" s="500" t="s">
        <v>745</v>
      </c>
      <c r="AC459" s="501"/>
      <c r="AD459" s="501"/>
      <c r="AE459" s="501"/>
      <c r="AF459" s="501"/>
      <c r="AG459" s="502"/>
      <c r="AH459" s="505"/>
      <c r="AI459" s="506"/>
      <c r="AJ459" s="506"/>
      <c r="AK459" s="35" t="s">
        <v>25</v>
      </c>
      <c r="AL459" s="471"/>
      <c r="AM459" s="471"/>
      <c r="AN459" s="471"/>
      <c r="AO459" s="35" t="s">
        <v>25</v>
      </c>
      <c r="AP459" s="471"/>
      <c r="AQ459" s="471"/>
      <c r="AR459" s="472"/>
      <c r="AS459" s="18"/>
      <c r="AT459" s="19"/>
      <c r="AU459" s="19"/>
      <c r="AV459" s="19"/>
      <c r="AW459" s="19"/>
      <c r="AX459" s="19"/>
      <c r="AY459" s="19"/>
      <c r="AZ459" s="19"/>
      <c r="BA459" s="19"/>
      <c r="BB459" s="19"/>
      <c r="BC459" s="19"/>
      <c r="BD459" s="19"/>
      <c r="BE459" s="19"/>
      <c r="BF459" s="19"/>
      <c r="BG459" s="20"/>
    </row>
    <row r="460" spans="1:59" ht="14.25" thickBot="1" x14ac:dyDescent="0.2">
      <c r="A460" s="477"/>
      <c r="B460" s="481"/>
      <c r="C460" s="482"/>
      <c r="D460" s="482"/>
      <c r="E460" s="482"/>
      <c r="F460" s="482"/>
      <c r="G460" s="482"/>
      <c r="H460" s="482"/>
      <c r="I460" s="482"/>
      <c r="J460" s="482"/>
      <c r="K460" s="482"/>
      <c r="L460" s="482"/>
      <c r="M460" s="483"/>
      <c r="N460" s="486"/>
      <c r="O460" s="487"/>
      <c r="P460" s="489"/>
      <c r="Q460" s="492"/>
      <c r="R460" s="493"/>
      <c r="S460" s="496"/>
      <c r="T460" s="497"/>
      <c r="U460" s="497"/>
      <c r="V460" s="497"/>
      <c r="W460" s="499"/>
      <c r="X460" s="499"/>
      <c r="Y460" s="499"/>
      <c r="Z460" s="499"/>
      <c r="AA460" s="499"/>
      <c r="AB460" s="503"/>
      <c r="AC460" s="503"/>
      <c r="AD460" s="503"/>
      <c r="AE460" s="503"/>
      <c r="AF460" s="503"/>
      <c r="AG460" s="504"/>
      <c r="AH460" s="473"/>
      <c r="AI460" s="474"/>
      <c r="AJ460" s="474"/>
      <c r="AK460" s="36" t="s">
        <v>744</v>
      </c>
      <c r="AL460" s="474"/>
      <c r="AM460" s="474"/>
      <c r="AN460" s="474"/>
      <c r="AO460" s="36" t="s">
        <v>744</v>
      </c>
      <c r="AP460" s="474"/>
      <c r="AQ460" s="474"/>
      <c r="AR460" s="475"/>
      <c r="AS460" s="21"/>
      <c r="AT460" s="22"/>
      <c r="AU460" s="22"/>
      <c r="AV460" s="22"/>
      <c r="AW460" s="22"/>
      <c r="AX460" s="22"/>
      <c r="AY460" s="22"/>
      <c r="AZ460" s="22"/>
      <c r="BA460" s="22"/>
      <c r="BB460" s="22"/>
      <c r="BC460" s="22"/>
      <c r="BD460" s="22"/>
      <c r="BE460" s="22"/>
      <c r="BF460" s="22"/>
      <c r="BG460" s="23"/>
    </row>
    <row r="461" spans="1:59" ht="14.25" thickTop="1" x14ac:dyDescent="0.15">
      <c r="A461" s="476">
        <v>228</v>
      </c>
      <c r="B461" s="478"/>
      <c r="C461" s="479"/>
      <c r="D461" s="479"/>
      <c r="E461" s="479"/>
      <c r="F461" s="479"/>
      <c r="G461" s="479"/>
      <c r="H461" s="479"/>
      <c r="I461" s="479"/>
      <c r="J461" s="479"/>
      <c r="K461" s="479"/>
      <c r="L461" s="479"/>
      <c r="M461" s="480"/>
      <c r="N461" s="484"/>
      <c r="O461" s="485"/>
      <c r="P461" s="488" t="s">
        <v>25</v>
      </c>
      <c r="Q461" s="490"/>
      <c r="R461" s="491"/>
      <c r="S461" s="494" t="str">
        <f t="shared" ref="S461" si="226">IF(BV461="","県名")</f>
        <v>県名</v>
      </c>
      <c r="T461" s="495"/>
      <c r="U461" s="495"/>
      <c r="V461" s="495"/>
      <c r="W461" s="498" t="s">
        <v>32</v>
      </c>
      <c r="X461" s="498"/>
      <c r="Y461" s="498"/>
      <c r="Z461" s="498"/>
      <c r="AA461" s="498"/>
      <c r="AB461" s="500" t="s">
        <v>745</v>
      </c>
      <c r="AC461" s="501"/>
      <c r="AD461" s="501"/>
      <c r="AE461" s="501"/>
      <c r="AF461" s="501"/>
      <c r="AG461" s="502"/>
      <c r="AH461" s="505"/>
      <c r="AI461" s="506"/>
      <c r="AJ461" s="506"/>
      <c r="AK461" s="35" t="s">
        <v>25</v>
      </c>
      <c r="AL461" s="471"/>
      <c r="AM461" s="471"/>
      <c r="AN461" s="471"/>
      <c r="AO461" s="35" t="s">
        <v>25</v>
      </c>
      <c r="AP461" s="471"/>
      <c r="AQ461" s="471"/>
      <c r="AR461" s="472"/>
      <c r="AS461" s="12"/>
      <c r="AT461" s="13"/>
      <c r="AU461" s="13"/>
      <c r="AV461" s="13"/>
      <c r="AW461" s="13"/>
      <c r="AX461" s="13"/>
      <c r="AY461" s="13"/>
      <c r="AZ461" s="13"/>
      <c r="BA461" s="13"/>
      <c r="BB461" s="13"/>
      <c r="BC461" s="13"/>
      <c r="BD461" s="13"/>
      <c r="BE461" s="13"/>
      <c r="BF461" s="13"/>
      <c r="BG461" s="14"/>
    </row>
    <row r="462" spans="1:59" ht="14.25" thickBot="1" x14ac:dyDescent="0.2">
      <c r="A462" s="477"/>
      <c r="B462" s="481"/>
      <c r="C462" s="482"/>
      <c r="D462" s="482"/>
      <c r="E462" s="482"/>
      <c r="F462" s="482"/>
      <c r="G462" s="482"/>
      <c r="H462" s="482"/>
      <c r="I462" s="482"/>
      <c r="J462" s="482"/>
      <c r="K462" s="482"/>
      <c r="L462" s="482"/>
      <c r="M462" s="483"/>
      <c r="N462" s="486"/>
      <c r="O462" s="487"/>
      <c r="P462" s="489"/>
      <c r="Q462" s="492"/>
      <c r="R462" s="493"/>
      <c r="S462" s="496"/>
      <c r="T462" s="497"/>
      <c r="U462" s="497"/>
      <c r="V462" s="497"/>
      <c r="W462" s="499"/>
      <c r="X462" s="499"/>
      <c r="Y462" s="499"/>
      <c r="Z462" s="499"/>
      <c r="AA462" s="499"/>
      <c r="AB462" s="503"/>
      <c r="AC462" s="503"/>
      <c r="AD462" s="503"/>
      <c r="AE462" s="503"/>
      <c r="AF462" s="503"/>
      <c r="AG462" s="504"/>
      <c r="AH462" s="473"/>
      <c r="AI462" s="474"/>
      <c r="AJ462" s="474"/>
      <c r="AK462" s="36" t="s">
        <v>744</v>
      </c>
      <c r="AL462" s="474"/>
      <c r="AM462" s="474"/>
      <c r="AN462" s="474"/>
      <c r="AO462" s="36" t="s">
        <v>744</v>
      </c>
      <c r="AP462" s="474"/>
      <c r="AQ462" s="474"/>
      <c r="AR462" s="475"/>
      <c r="AS462" s="15"/>
      <c r="AT462" s="16"/>
      <c r="AU462" s="16"/>
      <c r="AV462" s="16"/>
      <c r="AW462" s="16"/>
      <c r="AX462" s="16"/>
      <c r="AY462" s="16"/>
      <c r="AZ462" s="16"/>
      <c r="BA462" s="16"/>
      <c r="BB462" s="16"/>
      <c r="BC462" s="16"/>
      <c r="BD462" s="16"/>
      <c r="BE462" s="16"/>
      <c r="BF462" s="16"/>
      <c r="BG462" s="17"/>
    </row>
    <row r="463" spans="1:59" ht="14.25" thickTop="1" x14ac:dyDescent="0.15">
      <c r="A463" s="476">
        <v>229</v>
      </c>
      <c r="B463" s="478"/>
      <c r="C463" s="479"/>
      <c r="D463" s="479"/>
      <c r="E463" s="479"/>
      <c r="F463" s="479"/>
      <c r="G463" s="479"/>
      <c r="H463" s="479"/>
      <c r="I463" s="479"/>
      <c r="J463" s="479"/>
      <c r="K463" s="479"/>
      <c r="L463" s="479"/>
      <c r="M463" s="480"/>
      <c r="N463" s="484"/>
      <c r="O463" s="485"/>
      <c r="P463" s="488" t="s">
        <v>25</v>
      </c>
      <c r="Q463" s="490"/>
      <c r="R463" s="491"/>
      <c r="S463" s="494" t="str">
        <f t="shared" ref="S463" si="227">IF(BV463="","県名")</f>
        <v>県名</v>
      </c>
      <c r="T463" s="495"/>
      <c r="U463" s="495"/>
      <c r="V463" s="495"/>
      <c r="W463" s="498" t="s">
        <v>32</v>
      </c>
      <c r="X463" s="498"/>
      <c r="Y463" s="498"/>
      <c r="Z463" s="498"/>
      <c r="AA463" s="498"/>
      <c r="AB463" s="500" t="s">
        <v>745</v>
      </c>
      <c r="AC463" s="501"/>
      <c r="AD463" s="501"/>
      <c r="AE463" s="501"/>
      <c r="AF463" s="501"/>
      <c r="AG463" s="502"/>
      <c r="AH463" s="505"/>
      <c r="AI463" s="506"/>
      <c r="AJ463" s="506"/>
      <c r="AK463" s="35" t="s">
        <v>25</v>
      </c>
      <c r="AL463" s="471"/>
      <c r="AM463" s="471"/>
      <c r="AN463" s="471"/>
      <c r="AO463" s="35" t="s">
        <v>25</v>
      </c>
      <c r="AP463" s="471"/>
      <c r="AQ463" s="471"/>
      <c r="AR463" s="472"/>
      <c r="AS463" s="18"/>
      <c r="AT463" s="19"/>
      <c r="AU463" s="19"/>
      <c r="AV463" s="19"/>
      <c r="AW463" s="19"/>
      <c r="AX463" s="19"/>
      <c r="AY463" s="19"/>
      <c r="AZ463" s="19"/>
      <c r="BA463" s="19"/>
      <c r="BB463" s="19"/>
      <c r="BC463" s="19"/>
      <c r="BD463" s="19"/>
      <c r="BE463" s="19"/>
      <c r="BF463" s="19"/>
      <c r="BG463" s="20"/>
    </row>
    <row r="464" spans="1:59" ht="14.25" thickBot="1" x14ac:dyDescent="0.2">
      <c r="A464" s="477"/>
      <c r="B464" s="481"/>
      <c r="C464" s="482"/>
      <c r="D464" s="482"/>
      <c r="E464" s="482"/>
      <c r="F464" s="482"/>
      <c r="G464" s="482"/>
      <c r="H464" s="482"/>
      <c r="I464" s="482"/>
      <c r="J464" s="482"/>
      <c r="K464" s="482"/>
      <c r="L464" s="482"/>
      <c r="M464" s="483"/>
      <c r="N464" s="486"/>
      <c r="O464" s="487"/>
      <c r="P464" s="489"/>
      <c r="Q464" s="492"/>
      <c r="R464" s="493"/>
      <c r="S464" s="496"/>
      <c r="T464" s="497"/>
      <c r="U464" s="497"/>
      <c r="V464" s="497"/>
      <c r="W464" s="499"/>
      <c r="X464" s="499"/>
      <c r="Y464" s="499"/>
      <c r="Z464" s="499"/>
      <c r="AA464" s="499"/>
      <c r="AB464" s="503"/>
      <c r="AC464" s="503"/>
      <c r="AD464" s="503"/>
      <c r="AE464" s="503"/>
      <c r="AF464" s="503"/>
      <c r="AG464" s="504"/>
      <c r="AH464" s="473"/>
      <c r="AI464" s="474"/>
      <c r="AJ464" s="474"/>
      <c r="AK464" s="36" t="s">
        <v>744</v>
      </c>
      <c r="AL464" s="474"/>
      <c r="AM464" s="474"/>
      <c r="AN464" s="474"/>
      <c r="AO464" s="36" t="s">
        <v>744</v>
      </c>
      <c r="AP464" s="474"/>
      <c r="AQ464" s="474"/>
      <c r="AR464" s="475"/>
      <c r="AS464" s="21"/>
      <c r="AT464" s="22"/>
      <c r="AU464" s="22"/>
      <c r="AV464" s="22"/>
      <c r="AW464" s="22"/>
      <c r="AX464" s="22"/>
      <c r="AY464" s="22"/>
      <c r="AZ464" s="22"/>
      <c r="BA464" s="22"/>
      <c r="BB464" s="22"/>
      <c r="BC464" s="22"/>
      <c r="BD464" s="22"/>
      <c r="BE464" s="22"/>
      <c r="BF464" s="22"/>
      <c r="BG464" s="23"/>
    </row>
    <row r="465" spans="1:59" ht="14.25" thickTop="1" x14ac:dyDescent="0.15">
      <c r="A465" s="476">
        <v>230</v>
      </c>
      <c r="B465" s="478"/>
      <c r="C465" s="479"/>
      <c r="D465" s="479"/>
      <c r="E465" s="479"/>
      <c r="F465" s="479"/>
      <c r="G465" s="479"/>
      <c r="H465" s="479"/>
      <c r="I465" s="479"/>
      <c r="J465" s="479"/>
      <c r="K465" s="479"/>
      <c r="L465" s="479"/>
      <c r="M465" s="480"/>
      <c r="N465" s="484"/>
      <c r="O465" s="485"/>
      <c r="P465" s="488" t="s">
        <v>25</v>
      </c>
      <c r="Q465" s="490"/>
      <c r="R465" s="491"/>
      <c r="S465" s="494" t="str">
        <f t="shared" ref="S465" si="228">IF(BV465="","県名")</f>
        <v>県名</v>
      </c>
      <c r="T465" s="495"/>
      <c r="U465" s="495"/>
      <c r="V465" s="495"/>
      <c r="W465" s="498" t="s">
        <v>32</v>
      </c>
      <c r="X465" s="498"/>
      <c r="Y465" s="498"/>
      <c r="Z465" s="498"/>
      <c r="AA465" s="498"/>
      <c r="AB465" s="500" t="s">
        <v>745</v>
      </c>
      <c r="AC465" s="501"/>
      <c r="AD465" s="501"/>
      <c r="AE465" s="501"/>
      <c r="AF465" s="501"/>
      <c r="AG465" s="502"/>
      <c r="AH465" s="505"/>
      <c r="AI465" s="506"/>
      <c r="AJ465" s="506"/>
      <c r="AK465" s="35" t="s">
        <v>25</v>
      </c>
      <c r="AL465" s="471"/>
      <c r="AM465" s="471"/>
      <c r="AN465" s="471"/>
      <c r="AO465" s="35" t="s">
        <v>25</v>
      </c>
      <c r="AP465" s="471"/>
      <c r="AQ465" s="471"/>
      <c r="AR465" s="472"/>
      <c r="AS465" s="12"/>
      <c r="AT465" s="13"/>
      <c r="AU465" s="13"/>
      <c r="AV465" s="13"/>
      <c r="AW465" s="13"/>
      <c r="AX465" s="13"/>
      <c r="AY465" s="13"/>
      <c r="AZ465" s="13"/>
      <c r="BA465" s="13"/>
      <c r="BB465" s="13"/>
      <c r="BC465" s="13"/>
      <c r="BD465" s="13"/>
      <c r="BE465" s="13"/>
      <c r="BF465" s="13"/>
      <c r="BG465" s="14"/>
    </row>
    <row r="466" spans="1:59" ht="14.25" thickBot="1" x14ac:dyDescent="0.2">
      <c r="A466" s="477"/>
      <c r="B466" s="481"/>
      <c r="C466" s="482"/>
      <c r="D466" s="482"/>
      <c r="E466" s="482"/>
      <c r="F466" s="482"/>
      <c r="G466" s="482"/>
      <c r="H466" s="482"/>
      <c r="I466" s="482"/>
      <c r="J466" s="482"/>
      <c r="K466" s="482"/>
      <c r="L466" s="482"/>
      <c r="M466" s="483"/>
      <c r="N466" s="486"/>
      <c r="O466" s="487"/>
      <c r="P466" s="489"/>
      <c r="Q466" s="492"/>
      <c r="R466" s="493"/>
      <c r="S466" s="496"/>
      <c r="T466" s="497"/>
      <c r="U466" s="497"/>
      <c r="V466" s="497"/>
      <c r="W466" s="499"/>
      <c r="X466" s="499"/>
      <c r="Y466" s="499"/>
      <c r="Z466" s="499"/>
      <c r="AA466" s="499"/>
      <c r="AB466" s="503"/>
      <c r="AC466" s="503"/>
      <c r="AD466" s="503"/>
      <c r="AE466" s="503"/>
      <c r="AF466" s="503"/>
      <c r="AG466" s="504"/>
      <c r="AH466" s="473"/>
      <c r="AI466" s="474"/>
      <c r="AJ466" s="474"/>
      <c r="AK466" s="36" t="s">
        <v>744</v>
      </c>
      <c r="AL466" s="474"/>
      <c r="AM466" s="474"/>
      <c r="AN466" s="474"/>
      <c r="AO466" s="36" t="s">
        <v>744</v>
      </c>
      <c r="AP466" s="474"/>
      <c r="AQ466" s="474"/>
      <c r="AR466" s="475"/>
      <c r="AS466" s="15"/>
      <c r="AT466" s="16"/>
      <c r="AU466" s="16"/>
      <c r="AV466" s="16"/>
      <c r="AW466" s="16"/>
      <c r="AX466" s="16"/>
      <c r="AY466" s="16"/>
      <c r="AZ466" s="16"/>
      <c r="BA466" s="16"/>
      <c r="BB466" s="16"/>
      <c r="BC466" s="16"/>
      <c r="BD466" s="16"/>
      <c r="BE466" s="16"/>
      <c r="BF466" s="16"/>
      <c r="BG466" s="17"/>
    </row>
    <row r="467" spans="1:59" ht="14.25" thickTop="1" x14ac:dyDescent="0.15">
      <c r="A467" s="476">
        <v>231</v>
      </c>
      <c r="B467" s="478"/>
      <c r="C467" s="479"/>
      <c r="D467" s="479"/>
      <c r="E467" s="479"/>
      <c r="F467" s="479"/>
      <c r="G467" s="479"/>
      <c r="H467" s="479"/>
      <c r="I467" s="479"/>
      <c r="J467" s="479"/>
      <c r="K467" s="479"/>
      <c r="L467" s="479"/>
      <c r="M467" s="480"/>
      <c r="N467" s="484"/>
      <c r="O467" s="485"/>
      <c r="P467" s="488" t="s">
        <v>25</v>
      </c>
      <c r="Q467" s="490"/>
      <c r="R467" s="491"/>
      <c r="S467" s="494" t="str">
        <f t="shared" ref="S467" si="229">IF(BV467="","県名")</f>
        <v>県名</v>
      </c>
      <c r="T467" s="495"/>
      <c r="U467" s="495"/>
      <c r="V467" s="495"/>
      <c r="W467" s="498" t="s">
        <v>32</v>
      </c>
      <c r="X467" s="498"/>
      <c r="Y467" s="498"/>
      <c r="Z467" s="498"/>
      <c r="AA467" s="498"/>
      <c r="AB467" s="500" t="s">
        <v>745</v>
      </c>
      <c r="AC467" s="501"/>
      <c r="AD467" s="501"/>
      <c r="AE467" s="501"/>
      <c r="AF467" s="501"/>
      <c r="AG467" s="502"/>
      <c r="AH467" s="505"/>
      <c r="AI467" s="506"/>
      <c r="AJ467" s="506"/>
      <c r="AK467" s="35" t="s">
        <v>25</v>
      </c>
      <c r="AL467" s="471"/>
      <c r="AM467" s="471"/>
      <c r="AN467" s="471"/>
      <c r="AO467" s="35" t="s">
        <v>25</v>
      </c>
      <c r="AP467" s="471"/>
      <c r="AQ467" s="471"/>
      <c r="AR467" s="472"/>
      <c r="AS467" s="18"/>
      <c r="AT467" s="19"/>
      <c r="AU467" s="19"/>
      <c r="AV467" s="19"/>
      <c r="AW467" s="19"/>
      <c r="AX467" s="19"/>
      <c r="AY467" s="19"/>
      <c r="AZ467" s="19"/>
      <c r="BA467" s="19"/>
      <c r="BB467" s="19"/>
      <c r="BC467" s="19"/>
      <c r="BD467" s="19"/>
      <c r="BE467" s="19"/>
      <c r="BF467" s="19"/>
      <c r="BG467" s="20"/>
    </row>
    <row r="468" spans="1:59" ht="14.25" thickBot="1" x14ac:dyDescent="0.2">
      <c r="A468" s="477"/>
      <c r="B468" s="481"/>
      <c r="C468" s="482"/>
      <c r="D468" s="482"/>
      <c r="E468" s="482"/>
      <c r="F468" s="482"/>
      <c r="G468" s="482"/>
      <c r="H468" s="482"/>
      <c r="I468" s="482"/>
      <c r="J468" s="482"/>
      <c r="K468" s="482"/>
      <c r="L468" s="482"/>
      <c r="M468" s="483"/>
      <c r="N468" s="486"/>
      <c r="O468" s="487"/>
      <c r="P468" s="489"/>
      <c r="Q468" s="492"/>
      <c r="R468" s="493"/>
      <c r="S468" s="496"/>
      <c r="T468" s="497"/>
      <c r="U468" s="497"/>
      <c r="V468" s="497"/>
      <c r="W468" s="499"/>
      <c r="X468" s="499"/>
      <c r="Y468" s="499"/>
      <c r="Z468" s="499"/>
      <c r="AA468" s="499"/>
      <c r="AB468" s="503"/>
      <c r="AC468" s="503"/>
      <c r="AD468" s="503"/>
      <c r="AE468" s="503"/>
      <c r="AF468" s="503"/>
      <c r="AG468" s="504"/>
      <c r="AH468" s="473"/>
      <c r="AI468" s="474"/>
      <c r="AJ468" s="474"/>
      <c r="AK468" s="36" t="s">
        <v>744</v>
      </c>
      <c r="AL468" s="474"/>
      <c r="AM468" s="474"/>
      <c r="AN468" s="474"/>
      <c r="AO468" s="36" t="s">
        <v>744</v>
      </c>
      <c r="AP468" s="474"/>
      <c r="AQ468" s="474"/>
      <c r="AR468" s="475"/>
      <c r="AS468" s="21"/>
      <c r="AT468" s="22"/>
      <c r="AU468" s="22"/>
      <c r="AV468" s="22"/>
      <c r="AW468" s="22"/>
      <c r="AX468" s="22"/>
      <c r="AY468" s="22"/>
      <c r="AZ468" s="22"/>
      <c r="BA468" s="22"/>
      <c r="BB468" s="22"/>
      <c r="BC468" s="22"/>
      <c r="BD468" s="22"/>
      <c r="BE468" s="22"/>
      <c r="BF468" s="22"/>
      <c r="BG468" s="23"/>
    </row>
    <row r="469" spans="1:59" ht="14.25" thickTop="1" x14ac:dyDescent="0.15">
      <c r="A469" s="476">
        <v>232</v>
      </c>
      <c r="B469" s="478"/>
      <c r="C469" s="479"/>
      <c r="D469" s="479"/>
      <c r="E469" s="479"/>
      <c r="F469" s="479"/>
      <c r="G469" s="479"/>
      <c r="H469" s="479"/>
      <c r="I469" s="479"/>
      <c r="J469" s="479"/>
      <c r="K469" s="479"/>
      <c r="L469" s="479"/>
      <c r="M469" s="480"/>
      <c r="N469" s="484"/>
      <c r="O469" s="485"/>
      <c r="P469" s="488" t="s">
        <v>25</v>
      </c>
      <c r="Q469" s="490"/>
      <c r="R469" s="491"/>
      <c r="S469" s="494" t="str">
        <f t="shared" ref="S469" si="230">IF(BV469="","県名")</f>
        <v>県名</v>
      </c>
      <c r="T469" s="495"/>
      <c r="U469" s="495"/>
      <c r="V469" s="495"/>
      <c r="W469" s="498" t="s">
        <v>32</v>
      </c>
      <c r="X469" s="498"/>
      <c r="Y469" s="498"/>
      <c r="Z469" s="498"/>
      <c r="AA469" s="498"/>
      <c r="AB469" s="500" t="s">
        <v>745</v>
      </c>
      <c r="AC469" s="501"/>
      <c r="AD469" s="501"/>
      <c r="AE469" s="501"/>
      <c r="AF469" s="501"/>
      <c r="AG469" s="502"/>
      <c r="AH469" s="505"/>
      <c r="AI469" s="506"/>
      <c r="AJ469" s="506"/>
      <c r="AK469" s="35" t="s">
        <v>25</v>
      </c>
      <c r="AL469" s="471"/>
      <c r="AM469" s="471"/>
      <c r="AN469" s="471"/>
      <c r="AO469" s="35" t="s">
        <v>25</v>
      </c>
      <c r="AP469" s="471"/>
      <c r="AQ469" s="471"/>
      <c r="AR469" s="472"/>
      <c r="AS469" s="12"/>
      <c r="AT469" s="13"/>
      <c r="AU469" s="13"/>
      <c r="AV469" s="13"/>
      <c r="AW469" s="13"/>
      <c r="AX469" s="13"/>
      <c r="AY469" s="13"/>
      <c r="AZ469" s="13"/>
      <c r="BA469" s="13"/>
      <c r="BB469" s="13"/>
      <c r="BC469" s="13"/>
      <c r="BD469" s="13"/>
      <c r="BE469" s="13"/>
      <c r="BF469" s="13"/>
      <c r="BG469" s="14"/>
    </row>
    <row r="470" spans="1:59" ht="14.25" thickBot="1" x14ac:dyDescent="0.2">
      <c r="A470" s="477"/>
      <c r="B470" s="481"/>
      <c r="C470" s="482"/>
      <c r="D470" s="482"/>
      <c r="E470" s="482"/>
      <c r="F470" s="482"/>
      <c r="G470" s="482"/>
      <c r="H470" s="482"/>
      <c r="I470" s="482"/>
      <c r="J470" s="482"/>
      <c r="K470" s="482"/>
      <c r="L470" s="482"/>
      <c r="M470" s="483"/>
      <c r="N470" s="486"/>
      <c r="O470" s="487"/>
      <c r="P470" s="489"/>
      <c r="Q470" s="492"/>
      <c r="R470" s="493"/>
      <c r="S470" s="496"/>
      <c r="T470" s="497"/>
      <c r="U470" s="497"/>
      <c r="V470" s="497"/>
      <c r="W470" s="499"/>
      <c r="X470" s="499"/>
      <c r="Y470" s="499"/>
      <c r="Z470" s="499"/>
      <c r="AA470" s="499"/>
      <c r="AB470" s="503"/>
      <c r="AC470" s="503"/>
      <c r="AD470" s="503"/>
      <c r="AE470" s="503"/>
      <c r="AF470" s="503"/>
      <c r="AG470" s="504"/>
      <c r="AH470" s="473"/>
      <c r="AI470" s="474"/>
      <c r="AJ470" s="474"/>
      <c r="AK470" s="36" t="s">
        <v>744</v>
      </c>
      <c r="AL470" s="474"/>
      <c r="AM470" s="474"/>
      <c r="AN470" s="474"/>
      <c r="AO470" s="36" t="s">
        <v>744</v>
      </c>
      <c r="AP470" s="474"/>
      <c r="AQ470" s="474"/>
      <c r="AR470" s="475"/>
      <c r="AS470" s="15"/>
      <c r="AT470" s="16"/>
      <c r="AU470" s="16"/>
      <c r="AV470" s="16"/>
      <c r="AW470" s="16"/>
      <c r="AX470" s="16"/>
      <c r="AY470" s="16"/>
      <c r="AZ470" s="16"/>
      <c r="BA470" s="16"/>
      <c r="BB470" s="16"/>
      <c r="BC470" s="16"/>
      <c r="BD470" s="16"/>
      <c r="BE470" s="16"/>
      <c r="BF470" s="16"/>
      <c r="BG470" s="17"/>
    </row>
    <row r="471" spans="1:59" ht="14.25" thickTop="1" x14ac:dyDescent="0.15">
      <c r="A471" s="476">
        <v>233</v>
      </c>
      <c r="B471" s="478"/>
      <c r="C471" s="479"/>
      <c r="D471" s="479"/>
      <c r="E471" s="479"/>
      <c r="F471" s="479"/>
      <c r="G471" s="479"/>
      <c r="H471" s="479"/>
      <c r="I471" s="479"/>
      <c r="J471" s="479"/>
      <c r="K471" s="479"/>
      <c r="L471" s="479"/>
      <c r="M471" s="480"/>
      <c r="N471" s="484"/>
      <c r="O471" s="485"/>
      <c r="P471" s="488" t="s">
        <v>25</v>
      </c>
      <c r="Q471" s="490"/>
      <c r="R471" s="491"/>
      <c r="S471" s="494" t="str">
        <f t="shared" ref="S471" si="231">IF(BV471="","県名")</f>
        <v>県名</v>
      </c>
      <c r="T471" s="495"/>
      <c r="U471" s="495"/>
      <c r="V471" s="495"/>
      <c r="W471" s="498" t="s">
        <v>32</v>
      </c>
      <c r="X471" s="498"/>
      <c r="Y471" s="498"/>
      <c r="Z471" s="498"/>
      <c r="AA471" s="498"/>
      <c r="AB471" s="500" t="s">
        <v>745</v>
      </c>
      <c r="AC471" s="501"/>
      <c r="AD471" s="501"/>
      <c r="AE471" s="501"/>
      <c r="AF471" s="501"/>
      <c r="AG471" s="502"/>
      <c r="AH471" s="505"/>
      <c r="AI471" s="506"/>
      <c r="AJ471" s="506"/>
      <c r="AK471" s="35" t="s">
        <v>25</v>
      </c>
      <c r="AL471" s="471"/>
      <c r="AM471" s="471"/>
      <c r="AN471" s="471"/>
      <c r="AO471" s="35" t="s">
        <v>25</v>
      </c>
      <c r="AP471" s="471"/>
      <c r="AQ471" s="471"/>
      <c r="AR471" s="472"/>
      <c r="AS471" s="18"/>
      <c r="AT471" s="19"/>
      <c r="AU471" s="19"/>
      <c r="AV471" s="19"/>
      <c r="AW471" s="19"/>
      <c r="AX471" s="19"/>
      <c r="AY471" s="19"/>
      <c r="AZ471" s="19"/>
      <c r="BA471" s="19"/>
      <c r="BB471" s="19"/>
      <c r="BC471" s="19"/>
      <c r="BD471" s="19"/>
      <c r="BE471" s="19"/>
      <c r="BF471" s="19"/>
      <c r="BG471" s="20"/>
    </row>
    <row r="472" spans="1:59" ht="14.25" thickBot="1" x14ac:dyDescent="0.2">
      <c r="A472" s="477"/>
      <c r="B472" s="481"/>
      <c r="C472" s="482"/>
      <c r="D472" s="482"/>
      <c r="E472" s="482"/>
      <c r="F472" s="482"/>
      <c r="G472" s="482"/>
      <c r="H472" s="482"/>
      <c r="I472" s="482"/>
      <c r="J472" s="482"/>
      <c r="K472" s="482"/>
      <c r="L472" s="482"/>
      <c r="M472" s="483"/>
      <c r="N472" s="486"/>
      <c r="O472" s="487"/>
      <c r="P472" s="489"/>
      <c r="Q472" s="492"/>
      <c r="R472" s="493"/>
      <c r="S472" s="496"/>
      <c r="T472" s="497"/>
      <c r="U472" s="497"/>
      <c r="V472" s="497"/>
      <c r="W472" s="499"/>
      <c r="X472" s="499"/>
      <c r="Y472" s="499"/>
      <c r="Z472" s="499"/>
      <c r="AA472" s="499"/>
      <c r="AB472" s="503"/>
      <c r="AC472" s="503"/>
      <c r="AD472" s="503"/>
      <c r="AE472" s="503"/>
      <c r="AF472" s="503"/>
      <c r="AG472" s="504"/>
      <c r="AH472" s="473"/>
      <c r="AI472" s="474"/>
      <c r="AJ472" s="474"/>
      <c r="AK472" s="36" t="s">
        <v>744</v>
      </c>
      <c r="AL472" s="474"/>
      <c r="AM472" s="474"/>
      <c r="AN472" s="474"/>
      <c r="AO472" s="36" t="s">
        <v>744</v>
      </c>
      <c r="AP472" s="474"/>
      <c r="AQ472" s="474"/>
      <c r="AR472" s="475"/>
      <c r="AS472" s="21"/>
      <c r="AT472" s="22"/>
      <c r="AU472" s="22"/>
      <c r="AV472" s="22"/>
      <c r="AW472" s="22"/>
      <c r="AX472" s="22"/>
      <c r="AY472" s="22"/>
      <c r="AZ472" s="22"/>
      <c r="BA472" s="22"/>
      <c r="BB472" s="22"/>
      <c r="BC472" s="22"/>
      <c r="BD472" s="22"/>
      <c r="BE472" s="22"/>
      <c r="BF472" s="22"/>
      <c r="BG472" s="23"/>
    </row>
    <row r="473" spans="1:59" ht="14.25" thickTop="1" x14ac:dyDescent="0.15">
      <c r="A473" s="476">
        <v>234</v>
      </c>
      <c r="B473" s="478"/>
      <c r="C473" s="479"/>
      <c r="D473" s="479"/>
      <c r="E473" s="479"/>
      <c r="F473" s="479"/>
      <c r="G473" s="479"/>
      <c r="H473" s="479"/>
      <c r="I473" s="479"/>
      <c r="J473" s="479"/>
      <c r="K473" s="479"/>
      <c r="L473" s="479"/>
      <c r="M473" s="480"/>
      <c r="N473" s="484"/>
      <c r="O473" s="485"/>
      <c r="P473" s="488" t="s">
        <v>25</v>
      </c>
      <c r="Q473" s="490"/>
      <c r="R473" s="491"/>
      <c r="S473" s="494" t="str">
        <f t="shared" ref="S473" si="232">IF(BV473="","県名")</f>
        <v>県名</v>
      </c>
      <c r="T473" s="495"/>
      <c r="U473" s="495"/>
      <c r="V473" s="495"/>
      <c r="W473" s="498" t="s">
        <v>32</v>
      </c>
      <c r="X473" s="498"/>
      <c r="Y473" s="498"/>
      <c r="Z473" s="498"/>
      <c r="AA473" s="498"/>
      <c r="AB473" s="500" t="s">
        <v>745</v>
      </c>
      <c r="AC473" s="501"/>
      <c r="AD473" s="501"/>
      <c r="AE473" s="501"/>
      <c r="AF473" s="501"/>
      <c r="AG473" s="502"/>
      <c r="AH473" s="505"/>
      <c r="AI473" s="506"/>
      <c r="AJ473" s="506"/>
      <c r="AK473" s="35" t="s">
        <v>25</v>
      </c>
      <c r="AL473" s="471"/>
      <c r="AM473" s="471"/>
      <c r="AN473" s="471"/>
      <c r="AO473" s="35" t="s">
        <v>25</v>
      </c>
      <c r="AP473" s="471"/>
      <c r="AQ473" s="471"/>
      <c r="AR473" s="472"/>
      <c r="AS473" s="12"/>
      <c r="AT473" s="13"/>
      <c r="AU473" s="13"/>
      <c r="AV473" s="13"/>
      <c r="AW473" s="13"/>
      <c r="AX473" s="13"/>
      <c r="AY473" s="13"/>
      <c r="AZ473" s="13"/>
      <c r="BA473" s="13"/>
      <c r="BB473" s="13"/>
      <c r="BC473" s="13"/>
      <c r="BD473" s="13"/>
      <c r="BE473" s="13"/>
      <c r="BF473" s="13"/>
      <c r="BG473" s="14"/>
    </row>
    <row r="474" spans="1:59" ht="14.25" thickBot="1" x14ac:dyDescent="0.2">
      <c r="A474" s="477"/>
      <c r="B474" s="481"/>
      <c r="C474" s="482"/>
      <c r="D474" s="482"/>
      <c r="E474" s="482"/>
      <c r="F474" s="482"/>
      <c r="G474" s="482"/>
      <c r="H474" s="482"/>
      <c r="I474" s="482"/>
      <c r="J474" s="482"/>
      <c r="K474" s="482"/>
      <c r="L474" s="482"/>
      <c r="M474" s="483"/>
      <c r="N474" s="486"/>
      <c r="O474" s="487"/>
      <c r="P474" s="489"/>
      <c r="Q474" s="492"/>
      <c r="R474" s="493"/>
      <c r="S474" s="496"/>
      <c r="T474" s="497"/>
      <c r="U474" s="497"/>
      <c r="V474" s="497"/>
      <c r="W474" s="499"/>
      <c r="X474" s="499"/>
      <c r="Y474" s="499"/>
      <c r="Z474" s="499"/>
      <c r="AA474" s="499"/>
      <c r="AB474" s="503"/>
      <c r="AC474" s="503"/>
      <c r="AD474" s="503"/>
      <c r="AE474" s="503"/>
      <c r="AF474" s="503"/>
      <c r="AG474" s="504"/>
      <c r="AH474" s="473"/>
      <c r="AI474" s="474"/>
      <c r="AJ474" s="474"/>
      <c r="AK474" s="36" t="s">
        <v>744</v>
      </c>
      <c r="AL474" s="474"/>
      <c r="AM474" s="474"/>
      <c r="AN474" s="474"/>
      <c r="AO474" s="36" t="s">
        <v>744</v>
      </c>
      <c r="AP474" s="474"/>
      <c r="AQ474" s="474"/>
      <c r="AR474" s="475"/>
      <c r="AS474" s="15"/>
      <c r="AT474" s="16"/>
      <c r="AU474" s="16"/>
      <c r="AV474" s="16"/>
      <c r="AW474" s="16"/>
      <c r="AX474" s="16"/>
      <c r="AY474" s="16"/>
      <c r="AZ474" s="16"/>
      <c r="BA474" s="16"/>
      <c r="BB474" s="16"/>
      <c r="BC474" s="16"/>
      <c r="BD474" s="16"/>
      <c r="BE474" s="16"/>
      <c r="BF474" s="16"/>
      <c r="BG474" s="17"/>
    </row>
    <row r="475" spans="1:59" ht="14.25" thickTop="1" x14ac:dyDescent="0.15">
      <c r="A475" s="476">
        <v>235</v>
      </c>
      <c r="B475" s="478"/>
      <c r="C475" s="479"/>
      <c r="D475" s="479"/>
      <c r="E475" s="479"/>
      <c r="F475" s="479"/>
      <c r="G475" s="479"/>
      <c r="H475" s="479"/>
      <c r="I475" s="479"/>
      <c r="J475" s="479"/>
      <c r="K475" s="479"/>
      <c r="L475" s="479"/>
      <c r="M475" s="480"/>
      <c r="N475" s="484"/>
      <c r="O475" s="485"/>
      <c r="P475" s="488" t="s">
        <v>25</v>
      </c>
      <c r="Q475" s="490"/>
      <c r="R475" s="491"/>
      <c r="S475" s="494" t="str">
        <f t="shared" ref="S475" si="233">IF(BV475="","県名")</f>
        <v>県名</v>
      </c>
      <c r="T475" s="495"/>
      <c r="U475" s="495"/>
      <c r="V475" s="495"/>
      <c r="W475" s="498" t="s">
        <v>32</v>
      </c>
      <c r="X475" s="498"/>
      <c r="Y475" s="498"/>
      <c r="Z475" s="498"/>
      <c r="AA475" s="498"/>
      <c r="AB475" s="500" t="s">
        <v>745</v>
      </c>
      <c r="AC475" s="501"/>
      <c r="AD475" s="501"/>
      <c r="AE475" s="501"/>
      <c r="AF475" s="501"/>
      <c r="AG475" s="502"/>
      <c r="AH475" s="505"/>
      <c r="AI475" s="506"/>
      <c r="AJ475" s="506"/>
      <c r="AK475" s="35" t="s">
        <v>25</v>
      </c>
      <c r="AL475" s="471"/>
      <c r="AM475" s="471"/>
      <c r="AN475" s="471"/>
      <c r="AO475" s="35" t="s">
        <v>25</v>
      </c>
      <c r="AP475" s="471"/>
      <c r="AQ475" s="471"/>
      <c r="AR475" s="472"/>
      <c r="AS475" s="18"/>
      <c r="AT475" s="19"/>
      <c r="AU475" s="19"/>
      <c r="AV475" s="19"/>
      <c r="AW475" s="19"/>
      <c r="AX475" s="19"/>
      <c r="AY475" s="19"/>
      <c r="AZ475" s="19"/>
      <c r="BA475" s="19"/>
      <c r="BB475" s="19"/>
      <c r="BC475" s="19"/>
      <c r="BD475" s="19"/>
      <c r="BE475" s="19"/>
      <c r="BF475" s="19"/>
      <c r="BG475" s="20"/>
    </row>
    <row r="476" spans="1:59" ht="14.25" thickBot="1" x14ac:dyDescent="0.2">
      <c r="A476" s="477"/>
      <c r="B476" s="481"/>
      <c r="C476" s="482"/>
      <c r="D476" s="482"/>
      <c r="E476" s="482"/>
      <c r="F476" s="482"/>
      <c r="G476" s="482"/>
      <c r="H476" s="482"/>
      <c r="I476" s="482"/>
      <c r="J476" s="482"/>
      <c r="K476" s="482"/>
      <c r="L476" s="482"/>
      <c r="M476" s="483"/>
      <c r="N476" s="486"/>
      <c r="O476" s="487"/>
      <c r="P476" s="489"/>
      <c r="Q476" s="492"/>
      <c r="R476" s="493"/>
      <c r="S476" s="496"/>
      <c r="T476" s="497"/>
      <c r="U476" s="497"/>
      <c r="V476" s="497"/>
      <c r="W476" s="499"/>
      <c r="X476" s="499"/>
      <c r="Y476" s="499"/>
      <c r="Z476" s="499"/>
      <c r="AA476" s="499"/>
      <c r="AB476" s="503"/>
      <c r="AC476" s="503"/>
      <c r="AD476" s="503"/>
      <c r="AE476" s="503"/>
      <c r="AF476" s="503"/>
      <c r="AG476" s="504"/>
      <c r="AH476" s="473"/>
      <c r="AI476" s="474"/>
      <c r="AJ476" s="474"/>
      <c r="AK476" s="36" t="s">
        <v>744</v>
      </c>
      <c r="AL476" s="474"/>
      <c r="AM476" s="474"/>
      <c r="AN476" s="474"/>
      <c r="AO476" s="36" t="s">
        <v>744</v>
      </c>
      <c r="AP476" s="474"/>
      <c r="AQ476" s="474"/>
      <c r="AR476" s="475"/>
      <c r="AS476" s="21"/>
      <c r="AT476" s="22"/>
      <c r="AU476" s="22"/>
      <c r="AV476" s="22"/>
      <c r="AW476" s="22"/>
      <c r="AX476" s="22"/>
      <c r="AY476" s="22"/>
      <c r="AZ476" s="22"/>
      <c r="BA476" s="22"/>
      <c r="BB476" s="22"/>
      <c r="BC476" s="22"/>
      <c r="BD476" s="22"/>
      <c r="BE476" s="22"/>
      <c r="BF476" s="22"/>
      <c r="BG476" s="23"/>
    </row>
    <row r="477" spans="1:59" ht="14.25" thickTop="1" x14ac:dyDescent="0.15">
      <c r="A477" s="476">
        <v>236</v>
      </c>
      <c r="B477" s="478"/>
      <c r="C477" s="479"/>
      <c r="D477" s="479"/>
      <c r="E477" s="479"/>
      <c r="F477" s="479"/>
      <c r="G477" s="479"/>
      <c r="H477" s="479"/>
      <c r="I477" s="479"/>
      <c r="J477" s="479"/>
      <c r="K477" s="479"/>
      <c r="L477" s="479"/>
      <c r="M477" s="480"/>
      <c r="N477" s="484"/>
      <c r="O477" s="485"/>
      <c r="P477" s="488" t="s">
        <v>25</v>
      </c>
      <c r="Q477" s="490"/>
      <c r="R477" s="491"/>
      <c r="S477" s="494" t="str">
        <f t="shared" ref="S477" si="234">IF(BV477="","県名")</f>
        <v>県名</v>
      </c>
      <c r="T477" s="495"/>
      <c r="U477" s="495"/>
      <c r="V477" s="495"/>
      <c r="W477" s="498" t="s">
        <v>32</v>
      </c>
      <c r="X477" s="498"/>
      <c r="Y477" s="498"/>
      <c r="Z477" s="498"/>
      <c r="AA477" s="498"/>
      <c r="AB477" s="500" t="s">
        <v>745</v>
      </c>
      <c r="AC477" s="501"/>
      <c r="AD477" s="501"/>
      <c r="AE477" s="501"/>
      <c r="AF477" s="501"/>
      <c r="AG477" s="502"/>
      <c r="AH477" s="505"/>
      <c r="AI477" s="506"/>
      <c r="AJ477" s="506"/>
      <c r="AK477" s="35" t="s">
        <v>25</v>
      </c>
      <c r="AL477" s="471"/>
      <c r="AM477" s="471"/>
      <c r="AN477" s="471"/>
      <c r="AO477" s="35" t="s">
        <v>25</v>
      </c>
      <c r="AP477" s="471"/>
      <c r="AQ477" s="471"/>
      <c r="AR477" s="472"/>
      <c r="AS477" s="18"/>
      <c r="AT477" s="19"/>
      <c r="AU477" s="19"/>
      <c r="AV477" s="19"/>
      <c r="AW477" s="19"/>
      <c r="AX477" s="19"/>
      <c r="AY477" s="19"/>
      <c r="AZ477" s="19"/>
      <c r="BA477" s="19"/>
      <c r="BB477" s="19"/>
      <c r="BC477" s="19"/>
      <c r="BD477" s="19"/>
      <c r="BE477" s="19"/>
      <c r="BF477" s="19"/>
      <c r="BG477" s="20"/>
    </row>
    <row r="478" spans="1:59" ht="14.25" thickBot="1" x14ac:dyDescent="0.2">
      <c r="A478" s="477"/>
      <c r="B478" s="481"/>
      <c r="C478" s="482"/>
      <c r="D478" s="482"/>
      <c r="E478" s="482"/>
      <c r="F478" s="482"/>
      <c r="G478" s="482"/>
      <c r="H478" s="482"/>
      <c r="I478" s="482"/>
      <c r="J478" s="482"/>
      <c r="K478" s="482"/>
      <c r="L478" s="482"/>
      <c r="M478" s="483"/>
      <c r="N478" s="486"/>
      <c r="O478" s="487"/>
      <c r="P478" s="489"/>
      <c r="Q478" s="492"/>
      <c r="R478" s="493"/>
      <c r="S478" s="496"/>
      <c r="T478" s="497"/>
      <c r="U478" s="497"/>
      <c r="V478" s="497"/>
      <c r="W478" s="499"/>
      <c r="X478" s="499"/>
      <c r="Y478" s="499"/>
      <c r="Z478" s="499"/>
      <c r="AA478" s="499"/>
      <c r="AB478" s="503"/>
      <c r="AC478" s="503"/>
      <c r="AD478" s="503"/>
      <c r="AE478" s="503"/>
      <c r="AF478" s="503"/>
      <c r="AG478" s="504"/>
      <c r="AH478" s="473"/>
      <c r="AI478" s="474"/>
      <c r="AJ478" s="474"/>
      <c r="AK478" s="36" t="s">
        <v>744</v>
      </c>
      <c r="AL478" s="474"/>
      <c r="AM478" s="474"/>
      <c r="AN478" s="474"/>
      <c r="AO478" s="36" t="s">
        <v>744</v>
      </c>
      <c r="AP478" s="474"/>
      <c r="AQ478" s="474"/>
      <c r="AR478" s="475"/>
      <c r="AS478" s="21"/>
      <c r="AT478" s="22"/>
      <c r="AU478" s="22"/>
      <c r="AV478" s="22"/>
      <c r="AW478" s="22"/>
      <c r="AX478" s="22"/>
      <c r="AY478" s="22"/>
      <c r="AZ478" s="22"/>
      <c r="BA478" s="22"/>
      <c r="BB478" s="22"/>
      <c r="BC478" s="22"/>
      <c r="BD478" s="22"/>
      <c r="BE478" s="22"/>
      <c r="BF478" s="22"/>
      <c r="BG478" s="23"/>
    </row>
    <row r="479" spans="1:59" ht="14.25" thickTop="1" x14ac:dyDescent="0.15">
      <c r="A479" s="476">
        <v>237</v>
      </c>
      <c r="B479" s="478"/>
      <c r="C479" s="479"/>
      <c r="D479" s="479"/>
      <c r="E479" s="479"/>
      <c r="F479" s="479"/>
      <c r="G479" s="479"/>
      <c r="H479" s="479"/>
      <c r="I479" s="479"/>
      <c r="J479" s="479"/>
      <c r="K479" s="479"/>
      <c r="L479" s="479"/>
      <c r="M479" s="480"/>
      <c r="N479" s="484"/>
      <c r="O479" s="485"/>
      <c r="P479" s="488" t="s">
        <v>25</v>
      </c>
      <c r="Q479" s="490"/>
      <c r="R479" s="491"/>
      <c r="S479" s="494" t="str">
        <f t="shared" ref="S479" si="235">IF(BV479="","県名")</f>
        <v>県名</v>
      </c>
      <c r="T479" s="495"/>
      <c r="U479" s="495"/>
      <c r="V479" s="495"/>
      <c r="W479" s="498" t="s">
        <v>32</v>
      </c>
      <c r="X479" s="498"/>
      <c r="Y479" s="498"/>
      <c r="Z479" s="498"/>
      <c r="AA479" s="498"/>
      <c r="AB479" s="500" t="s">
        <v>745</v>
      </c>
      <c r="AC479" s="501"/>
      <c r="AD479" s="501"/>
      <c r="AE479" s="501"/>
      <c r="AF479" s="501"/>
      <c r="AG479" s="502"/>
      <c r="AH479" s="505"/>
      <c r="AI479" s="506"/>
      <c r="AJ479" s="506"/>
      <c r="AK479" s="35" t="s">
        <v>25</v>
      </c>
      <c r="AL479" s="471"/>
      <c r="AM479" s="471"/>
      <c r="AN479" s="471"/>
      <c r="AO479" s="35" t="s">
        <v>25</v>
      </c>
      <c r="AP479" s="471"/>
      <c r="AQ479" s="471"/>
      <c r="AR479" s="472"/>
      <c r="AS479" s="12"/>
      <c r="AT479" s="13"/>
      <c r="AU479" s="13"/>
      <c r="AV479" s="13"/>
      <c r="AW479" s="13"/>
      <c r="AX479" s="13"/>
      <c r="AY479" s="13"/>
      <c r="AZ479" s="13"/>
      <c r="BA479" s="13"/>
      <c r="BB479" s="13"/>
      <c r="BC479" s="13"/>
      <c r="BD479" s="13"/>
      <c r="BE479" s="13"/>
      <c r="BF479" s="13"/>
      <c r="BG479" s="14"/>
    </row>
    <row r="480" spans="1:59" ht="14.25" thickBot="1" x14ac:dyDescent="0.2">
      <c r="A480" s="477"/>
      <c r="B480" s="481"/>
      <c r="C480" s="482"/>
      <c r="D480" s="482"/>
      <c r="E480" s="482"/>
      <c r="F480" s="482"/>
      <c r="G480" s="482"/>
      <c r="H480" s="482"/>
      <c r="I480" s="482"/>
      <c r="J480" s="482"/>
      <c r="K480" s="482"/>
      <c r="L480" s="482"/>
      <c r="M480" s="483"/>
      <c r="N480" s="486"/>
      <c r="O480" s="487"/>
      <c r="P480" s="489"/>
      <c r="Q480" s="492"/>
      <c r="R480" s="493"/>
      <c r="S480" s="496"/>
      <c r="T480" s="497"/>
      <c r="U480" s="497"/>
      <c r="V480" s="497"/>
      <c r="W480" s="499"/>
      <c r="X480" s="499"/>
      <c r="Y480" s="499"/>
      <c r="Z480" s="499"/>
      <c r="AA480" s="499"/>
      <c r="AB480" s="503"/>
      <c r="AC480" s="503"/>
      <c r="AD480" s="503"/>
      <c r="AE480" s="503"/>
      <c r="AF480" s="503"/>
      <c r="AG480" s="504"/>
      <c r="AH480" s="473"/>
      <c r="AI480" s="474"/>
      <c r="AJ480" s="474"/>
      <c r="AK480" s="36" t="s">
        <v>744</v>
      </c>
      <c r="AL480" s="474"/>
      <c r="AM480" s="474"/>
      <c r="AN480" s="474"/>
      <c r="AO480" s="36" t="s">
        <v>744</v>
      </c>
      <c r="AP480" s="474"/>
      <c r="AQ480" s="474"/>
      <c r="AR480" s="475"/>
      <c r="AS480" s="15"/>
      <c r="AT480" s="16"/>
      <c r="AU480" s="16"/>
      <c r="AV480" s="16"/>
      <c r="AW480" s="16"/>
      <c r="AX480" s="16"/>
      <c r="AY480" s="16"/>
      <c r="AZ480" s="16"/>
      <c r="BA480" s="16"/>
      <c r="BB480" s="16"/>
      <c r="BC480" s="16"/>
      <c r="BD480" s="16"/>
      <c r="BE480" s="16"/>
      <c r="BF480" s="16"/>
      <c r="BG480" s="17"/>
    </row>
    <row r="481" spans="1:59" ht="14.25" thickTop="1" x14ac:dyDescent="0.15">
      <c r="A481" s="476">
        <v>238</v>
      </c>
      <c r="B481" s="478"/>
      <c r="C481" s="479"/>
      <c r="D481" s="479"/>
      <c r="E481" s="479"/>
      <c r="F481" s="479"/>
      <c r="G481" s="479"/>
      <c r="H481" s="479"/>
      <c r="I481" s="479"/>
      <c r="J481" s="479"/>
      <c r="K481" s="479"/>
      <c r="L481" s="479"/>
      <c r="M481" s="480"/>
      <c r="N481" s="484"/>
      <c r="O481" s="485"/>
      <c r="P481" s="488" t="s">
        <v>25</v>
      </c>
      <c r="Q481" s="490"/>
      <c r="R481" s="491"/>
      <c r="S481" s="494" t="str">
        <f t="shared" ref="S481" si="236">IF(BV481="","県名")</f>
        <v>県名</v>
      </c>
      <c r="T481" s="495"/>
      <c r="U481" s="495"/>
      <c r="V481" s="495"/>
      <c r="W481" s="498" t="s">
        <v>32</v>
      </c>
      <c r="X481" s="498"/>
      <c r="Y481" s="498"/>
      <c r="Z481" s="498"/>
      <c r="AA481" s="498"/>
      <c r="AB481" s="500" t="s">
        <v>745</v>
      </c>
      <c r="AC481" s="501"/>
      <c r="AD481" s="501"/>
      <c r="AE481" s="501"/>
      <c r="AF481" s="501"/>
      <c r="AG481" s="502"/>
      <c r="AH481" s="505"/>
      <c r="AI481" s="506"/>
      <c r="AJ481" s="506"/>
      <c r="AK481" s="35" t="s">
        <v>25</v>
      </c>
      <c r="AL481" s="471"/>
      <c r="AM481" s="471"/>
      <c r="AN481" s="471"/>
      <c r="AO481" s="35" t="s">
        <v>25</v>
      </c>
      <c r="AP481" s="471"/>
      <c r="AQ481" s="471"/>
      <c r="AR481" s="472"/>
      <c r="AS481" s="18"/>
      <c r="AT481" s="19"/>
      <c r="AU481" s="19"/>
      <c r="AV481" s="19"/>
      <c r="AW481" s="19"/>
      <c r="AX481" s="19"/>
      <c r="AY481" s="19"/>
      <c r="AZ481" s="19"/>
      <c r="BA481" s="19"/>
      <c r="BB481" s="19"/>
      <c r="BC481" s="19"/>
      <c r="BD481" s="19"/>
      <c r="BE481" s="19"/>
      <c r="BF481" s="19"/>
      <c r="BG481" s="20"/>
    </row>
    <row r="482" spans="1:59" ht="14.25" thickBot="1" x14ac:dyDescent="0.2">
      <c r="A482" s="477"/>
      <c r="B482" s="481"/>
      <c r="C482" s="482"/>
      <c r="D482" s="482"/>
      <c r="E482" s="482"/>
      <c r="F482" s="482"/>
      <c r="G482" s="482"/>
      <c r="H482" s="482"/>
      <c r="I482" s="482"/>
      <c r="J482" s="482"/>
      <c r="K482" s="482"/>
      <c r="L482" s="482"/>
      <c r="M482" s="483"/>
      <c r="N482" s="486"/>
      <c r="O482" s="487"/>
      <c r="P482" s="489"/>
      <c r="Q482" s="492"/>
      <c r="R482" s="493"/>
      <c r="S482" s="496"/>
      <c r="T482" s="497"/>
      <c r="U482" s="497"/>
      <c r="V482" s="497"/>
      <c r="W482" s="499"/>
      <c r="X482" s="499"/>
      <c r="Y482" s="499"/>
      <c r="Z482" s="499"/>
      <c r="AA482" s="499"/>
      <c r="AB482" s="503"/>
      <c r="AC482" s="503"/>
      <c r="AD482" s="503"/>
      <c r="AE482" s="503"/>
      <c r="AF482" s="503"/>
      <c r="AG482" s="504"/>
      <c r="AH482" s="473"/>
      <c r="AI482" s="474"/>
      <c r="AJ482" s="474"/>
      <c r="AK482" s="36" t="s">
        <v>744</v>
      </c>
      <c r="AL482" s="474"/>
      <c r="AM482" s="474"/>
      <c r="AN482" s="474"/>
      <c r="AO482" s="36" t="s">
        <v>744</v>
      </c>
      <c r="AP482" s="474"/>
      <c r="AQ482" s="474"/>
      <c r="AR482" s="475"/>
      <c r="AS482" s="21"/>
      <c r="AT482" s="22"/>
      <c r="AU482" s="22"/>
      <c r="AV482" s="22"/>
      <c r="AW482" s="22"/>
      <c r="AX482" s="22"/>
      <c r="AY482" s="22"/>
      <c r="AZ482" s="22"/>
      <c r="BA482" s="22"/>
      <c r="BB482" s="22"/>
      <c r="BC482" s="22"/>
      <c r="BD482" s="22"/>
      <c r="BE482" s="22"/>
      <c r="BF482" s="22"/>
      <c r="BG482" s="23"/>
    </row>
    <row r="483" spans="1:59" ht="14.25" thickTop="1" x14ac:dyDescent="0.15">
      <c r="A483" s="476">
        <v>239</v>
      </c>
      <c r="B483" s="478"/>
      <c r="C483" s="479"/>
      <c r="D483" s="479"/>
      <c r="E483" s="479"/>
      <c r="F483" s="479"/>
      <c r="G483" s="479"/>
      <c r="H483" s="479"/>
      <c r="I483" s="479"/>
      <c r="J483" s="479"/>
      <c r="K483" s="479"/>
      <c r="L483" s="479"/>
      <c r="M483" s="480"/>
      <c r="N483" s="484"/>
      <c r="O483" s="485"/>
      <c r="P483" s="488" t="s">
        <v>25</v>
      </c>
      <c r="Q483" s="490"/>
      <c r="R483" s="491"/>
      <c r="S483" s="494" t="str">
        <f t="shared" ref="S483" si="237">IF(BV483="","県名")</f>
        <v>県名</v>
      </c>
      <c r="T483" s="495"/>
      <c r="U483" s="495"/>
      <c r="V483" s="495"/>
      <c r="W483" s="498" t="s">
        <v>32</v>
      </c>
      <c r="X483" s="498"/>
      <c r="Y483" s="498"/>
      <c r="Z483" s="498"/>
      <c r="AA483" s="498"/>
      <c r="AB483" s="500" t="s">
        <v>745</v>
      </c>
      <c r="AC483" s="501"/>
      <c r="AD483" s="501"/>
      <c r="AE483" s="501"/>
      <c r="AF483" s="501"/>
      <c r="AG483" s="502"/>
      <c r="AH483" s="505"/>
      <c r="AI483" s="506"/>
      <c r="AJ483" s="506"/>
      <c r="AK483" s="35" t="s">
        <v>25</v>
      </c>
      <c r="AL483" s="471"/>
      <c r="AM483" s="471"/>
      <c r="AN483" s="471"/>
      <c r="AO483" s="35" t="s">
        <v>25</v>
      </c>
      <c r="AP483" s="471"/>
      <c r="AQ483" s="471"/>
      <c r="AR483" s="472"/>
      <c r="AS483" s="12"/>
      <c r="AT483" s="13"/>
      <c r="AU483" s="13"/>
      <c r="AV483" s="13"/>
      <c r="AW483" s="13"/>
      <c r="AX483" s="13"/>
      <c r="AY483" s="13"/>
      <c r="AZ483" s="13"/>
      <c r="BA483" s="13"/>
      <c r="BB483" s="13"/>
      <c r="BC483" s="13"/>
      <c r="BD483" s="13"/>
      <c r="BE483" s="13"/>
      <c r="BF483" s="13"/>
      <c r="BG483" s="14"/>
    </row>
    <row r="484" spans="1:59" ht="14.25" thickBot="1" x14ac:dyDescent="0.2">
      <c r="A484" s="477"/>
      <c r="B484" s="481"/>
      <c r="C484" s="482"/>
      <c r="D484" s="482"/>
      <c r="E484" s="482"/>
      <c r="F484" s="482"/>
      <c r="G484" s="482"/>
      <c r="H484" s="482"/>
      <c r="I484" s="482"/>
      <c r="J484" s="482"/>
      <c r="K484" s="482"/>
      <c r="L484" s="482"/>
      <c r="M484" s="483"/>
      <c r="N484" s="486"/>
      <c r="O484" s="487"/>
      <c r="P484" s="489"/>
      <c r="Q484" s="492"/>
      <c r="R484" s="493"/>
      <c r="S484" s="496"/>
      <c r="T484" s="497"/>
      <c r="U484" s="497"/>
      <c r="V484" s="497"/>
      <c r="W484" s="499"/>
      <c r="X484" s="499"/>
      <c r="Y484" s="499"/>
      <c r="Z484" s="499"/>
      <c r="AA484" s="499"/>
      <c r="AB484" s="503"/>
      <c r="AC484" s="503"/>
      <c r="AD484" s="503"/>
      <c r="AE484" s="503"/>
      <c r="AF484" s="503"/>
      <c r="AG484" s="504"/>
      <c r="AH484" s="473"/>
      <c r="AI484" s="474"/>
      <c r="AJ484" s="474"/>
      <c r="AK484" s="36" t="s">
        <v>744</v>
      </c>
      <c r="AL484" s="474"/>
      <c r="AM484" s="474"/>
      <c r="AN484" s="474"/>
      <c r="AO484" s="36" t="s">
        <v>744</v>
      </c>
      <c r="AP484" s="474"/>
      <c r="AQ484" s="474"/>
      <c r="AR484" s="475"/>
      <c r="AS484" s="15"/>
      <c r="AT484" s="16"/>
      <c r="AU484" s="16"/>
      <c r="AV484" s="16"/>
      <c r="AW484" s="16"/>
      <c r="AX484" s="16"/>
      <c r="AY484" s="16"/>
      <c r="AZ484" s="16"/>
      <c r="BA484" s="16"/>
      <c r="BB484" s="16"/>
      <c r="BC484" s="16"/>
      <c r="BD484" s="16"/>
      <c r="BE484" s="16"/>
      <c r="BF484" s="16"/>
      <c r="BG484" s="17"/>
    </row>
    <row r="485" spans="1:59" ht="14.25" thickTop="1" x14ac:dyDescent="0.15">
      <c r="A485" s="476">
        <v>240</v>
      </c>
      <c r="B485" s="478"/>
      <c r="C485" s="479"/>
      <c r="D485" s="479"/>
      <c r="E485" s="479"/>
      <c r="F485" s="479"/>
      <c r="G485" s="479"/>
      <c r="H485" s="479"/>
      <c r="I485" s="479"/>
      <c r="J485" s="479"/>
      <c r="K485" s="479"/>
      <c r="L485" s="479"/>
      <c r="M485" s="480"/>
      <c r="N485" s="484"/>
      <c r="O485" s="485"/>
      <c r="P485" s="488" t="s">
        <v>25</v>
      </c>
      <c r="Q485" s="490"/>
      <c r="R485" s="491"/>
      <c r="S485" s="494" t="str">
        <f t="shared" ref="S485" si="238">IF(BV485="","県名")</f>
        <v>県名</v>
      </c>
      <c r="T485" s="495"/>
      <c r="U485" s="495"/>
      <c r="V485" s="495"/>
      <c r="W485" s="498" t="s">
        <v>32</v>
      </c>
      <c r="X485" s="498"/>
      <c r="Y485" s="498"/>
      <c r="Z485" s="498"/>
      <c r="AA485" s="498"/>
      <c r="AB485" s="500" t="s">
        <v>745</v>
      </c>
      <c r="AC485" s="501"/>
      <c r="AD485" s="501"/>
      <c r="AE485" s="501"/>
      <c r="AF485" s="501"/>
      <c r="AG485" s="502"/>
      <c r="AH485" s="505"/>
      <c r="AI485" s="506"/>
      <c r="AJ485" s="506"/>
      <c r="AK485" s="35" t="s">
        <v>25</v>
      </c>
      <c r="AL485" s="471"/>
      <c r="AM485" s="471"/>
      <c r="AN485" s="471"/>
      <c r="AO485" s="35" t="s">
        <v>25</v>
      </c>
      <c r="AP485" s="471"/>
      <c r="AQ485" s="471"/>
      <c r="AR485" s="472"/>
      <c r="AS485" s="18"/>
      <c r="AT485" s="19"/>
      <c r="AU485" s="19"/>
      <c r="AV485" s="19"/>
      <c r="AW485" s="19"/>
      <c r="AX485" s="19"/>
      <c r="AY485" s="19"/>
      <c r="AZ485" s="19"/>
      <c r="BA485" s="19"/>
      <c r="BB485" s="19"/>
      <c r="BC485" s="19"/>
      <c r="BD485" s="19"/>
      <c r="BE485" s="19"/>
      <c r="BF485" s="19"/>
      <c r="BG485" s="20"/>
    </row>
    <row r="486" spans="1:59" ht="14.25" thickBot="1" x14ac:dyDescent="0.2">
      <c r="A486" s="477"/>
      <c r="B486" s="481"/>
      <c r="C486" s="482"/>
      <c r="D486" s="482"/>
      <c r="E486" s="482"/>
      <c r="F486" s="482"/>
      <c r="G486" s="482"/>
      <c r="H486" s="482"/>
      <c r="I486" s="482"/>
      <c r="J486" s="482"/>
      <c r="K486" s="482"/>
      <c r="L486" s="482"/>
      <c r="M486" s="483"/>
      <c r="N486" s="486"/>
      <c r="O486" s="487"/>
      <c r="P486" s="489"/>
      <c r="Q486" s="492"/>
      <c r="R486" s="493"/>
      <c r="S486" s="496"/>
      <c r="T486" s="497"/>
      <c r="U486" s="497"/>
      <c r="V486" s="497"/>
      <c r="W486" s="499"/>
      <c r="X486" s="499"/>
      <c r="Y486" s="499"/>
      <c r="Z486" s="499"/>
      <c r="AA486" s="499"/>
      <c r="AB486" s="503"/>
      <c r="AC486" s="503"/>
      <c r="AD486" s="503"/>
      <c r="AE486" s="503"/>
      <c r="AF486" s="503"/>
      <c r="AG486" s="504"/>
      <c r="AH486" s="473"/>
      <c r="AI486" s="474"/>
      <c r="AJ486" s="474"/>
      <c r="AK486" s="36" t="s">
        <v>744</v>
      </c>
      <c r="AL486" s="474"/>
      <c r="AM486" s="474"/>
      <c r="AN486" s="474"/>
      <c r="AO486" s="36" t="s">
        <v>744</v>
      </c>
      <c r="AP486" s="474"/>
      <c r="AQ486" s="474"/>
      <c r="AR486" s="475"/>
      <c r="AS486" s="21"/>
      <c r="AT486" s="22"/>
      <c r="AU486" s="22"/>
      <c r="AV486" s="22"/>
      <c r="AW486" s="22"/>
      <c r="AX486" s="22"/>
      <c r="AY486" s="22"/>
      <c r="AZ486" s="22"/>
      <c r="BA486" s="22"/>
      <c r="BB486" s="22"/>
      <c r="BC486" s="22"/>
      <c r="BD486" s="22"/>
      <c r="BE486" s="22"/>
      <c r="BF486" s="22"/>
      <c r="BG486" s="23"/>
    </row>
    <row r="487" spans="1:59" ht="14.25" thickTop="1" x14ac:dyDescent="0.15">
      <c r="A487" s="476">
        <v>241</v>
      </c>
      <c r="B487" s="478"/>
      <c r="C487" s="479"/>
      <c r="D487" s="479"/>
      <c r="E487" s="479"/>
      <c r="F487" s="479"/>
      <c r="G487" s="479"/>
      <c r="H487" s="479"/>
      <c r="I487" s="479"/>
      <c r="J487" s="479"/>
      <c r="K487" s="479"/>
      <c r="L487" s="479"/>
      <c r="M487" s="480"/>
      <c r="N487" s="484"/>
      <c r="O487" s="485"/>
      <c r="P487" s="488" t="s">
        <v>25</v>
      </c>
      <c r="Q487" s="490"/>
      <c r="R487" s="491"/>
      <c r="S487" s="494" t="str">
        <f t="shared" ref="S487" si="239">IF(BV487="","県名")</f>
        <v>県名</v>
      </c>
      <c r="T487" s="495"/>
      <c r="U487" s="495"/>
      <c r="V487" s="495"/>
      <c r="W487" s="498" t="s">
        <v>32</v>
      </c>
      <c r="X487" s="498"/>
      <c r="Y487" s="498"/>
      <c r="Z487" s="498"/>
      <c r="AA487" s="498"/>
      <c r="AB487" s="500" t="s">
        <v>745</v>
      </c>
      <c r="AC487" s="501"/>
      <c r="AD487" s="501"/>
      <c r="AE487" s="501"/>
      <c r="AF487" s="501"/>
      <c r="AG487" s="502"/>
      <c r="AH487" s="505"/>
      <c r="AI487" s="506"/>
      <c r="AJ487" s="506"/>
      <c r="AK487" s="35" t="s">
        <v>25</v>
      </c>
      <c r="AL487" s="471"/>
      <c r="AM487" s="471"/>
      <c r="AN487" s="471"/>
      <c r="AO487" s="35" t="s">
        <v>25</v>
      </c>
      <c r="AP487" s="471"/>
      <c r="AQ487" s="471"/>
      <c r="AR487" s="472"/>
      <c r="AS487" s="12"/>
      <c r="AT487" s="13"/>
      <c r="AU487" s="13"/>
      <c r="AV487" s="13"/>
      <c r="AW487" s="13"/>
      <c r="AX487" s="13"/>
      <c r="AY487" s="13"/>
      <c r="AZ487" s="13"/>
      <c r="BA487" s="13"/>
      <c r="BB487" s="13"/>
      <c r="BC487" s="13"/>
      <c r="BD487" s="13"/>
      <c r="BE487" s="13"/>
      <c r="BF487" s="13"/>
      <c r="BG487" s="14"/>
    </row>
    <row r="488" spans="1:59" ht="14.25" thickBot="1" x14ac:dyDescent="0.2">
      <c r="A488" s="477"/>
      <c r="B488" s="481"/>
      <c r="C488" s="482"/>
      <c r="D488" s="482"/>
      <c r="E488" s="482"/>
      <c r="F488" s="482"/>
      <c r="G488" s="482"/>
      <c r="H488" s="482"/>
      <c r="I488" s="482"/>
      <c r="J488" s="482"/>
      <c r="K488" s="482"/>
      <c r="L488" s="482"/>
      <c r="M488" s="483"/>
      <c r="N488" s="486"/>
      <c r="O488" s="487"/>
      <c r="P488" s="489"/>
      <c r="Q488" s="492"/>
      <c r="R488" s="493"/>
      <c r="S488" s="496"/>
      <c r="T488" s="497"/>
      <c r="U488" s="497"/>
      <c r="V488" s="497"/>
      <c r="W488" s="499"/>
      <c r="X488" s="499"/>
      <c r="Y488" s="499"/>
      <c r="Z488" s="499"/>
      <c r="AA488" s="499"/>
      <c r="AB488" s="503"/>
      <c r="AC488" s="503"/>
      <c r="AD488" s="503"/>
      <c r="AE488" s="503"/>
      <c r="AF488" s="503"/>
      <c r="AG488" s="504"/>
      <c r="AH488" s="473"/>
      <c r="AI488" s="474"/>
      <c r="AJ488" s="474"/>
      <c r="AK488" s="36" t="s">
        <v>744</v>
      </c>
      <c r="AL488" s="474"/>
      <c r="AM488" s="474"/>
      <c r="AN488" s="474"/>
      <c r="AO488" s="36" t="s">
        <v>744</v>
      </c>
      <c r="AP488" s="474"/>
      <c r="AQ488" s="474"/>
      <c r="AR488" s="475"/>
      <c r="AS488" s="15"/>
      <c r="AT488" s="16"/>
      <c r="AU488" s="16"/>
      <c r="AV488" s="16"/>
      <c r="AW488" s="16"/>
      <c r="AX488" s="16"/>
      <c r="AY488" s="16"/>
      <c r="AZ488" s="16"/>
      <c r="BA488" s="16"/>
      <c r="BB488" s="16"/>
      <c r="BC488" s="16"/>
      <c r="BD488" s="16"/>
      <c r="BE488" s="16"/>
      <c r="BF488" s="16"/>
      <c r="BG488" s="17"/>
    </row>
    <row r="489" spans="1:59" ht="14.25" thickTop="1" x14ac:dyDescent="0.15">
      <c r="A489" s="476">
        <v>242</v>
      </c>
      <c r="B489" s="478"/>
      <c r="C489" s="479"/>
      <c r="D489" s="479"/>
      <c r="E489" s="479"/>
      <c r="F489" s="479"/>
      <c r="G489" s="479"/>
      <c r="H489" s="479"/>
      <c r="I489" s="479"/>
      <c r="J489" s="479"/>
      <c r="K489" s="479"/>
      <c r="L489" s="479"/>
      <c r="M489" s="480"/>
      <c r="N489" s="484"/>
      <c r="O489" s="485"/>
      <c r="P489" s="488" t="s">
        <v>25</v>
      </c>
      <c r="Q489" s="490"/>
      <c r="R489" s="491"/>
      <c r="S489" s="494" t="str">
        <f t="shared" ref="S489" si="240">IF(BV489="","県名")</f>
        <v>県名</v>
      </c>
      <c r="T489" s="495"/>
      <c r="U489" s="495"/>
      <c r="V489" s="495"/>
      <c r="W489" s="498" t="s">
        <v>32</v>
      </c>
      <c r="X489" s="498"/>
      <c r="Y489" s="498"/>
      <c r="Z489" s="498"/>
      <c r="AA489" s="498"/>
      <c r="AB489" s="500" t="s">
        <v>745</v>
      </c>
      <c r="AC489" s="501"/>
      <c r="AD489" s="501"/>
      <c r="AE489" s="501"/>
      <c r="AF489" s="501"/>
      <c r="AG489" s="502"/>
      <c r="AH489" s="505"/>
      <c r="AI489" s="506"/>
      <c r="AJ489" s="506"/>
      <c r="AK489" s="35" t="s">
        <v>25</v>
      </c>
      <c r="AL489" s="471"/>
      <c r="AM489" s="471"/>
      <c r="AN489" s="471"/>
      <c r="AO489" s="35" t="s">
        <v>25</v>
      </c>
      <c r="AP489" s="471"/>
      <c r="AQ489" s="471"/>
      <c r="AR489" s="472"/>
      <c r="AS489" s="18"/>
      <c r="AT489" s="19"/>
      <c r="AU489" s="19"/>
      <c r="AV489" s="19"/>
      <c r="AW489" s="19"/>
      <c r="AX489" s="19"/>
      <c r="AY489" s="19"/>
      <c r="AZ489" s="19"/>
      <c r="BA489" s="19"/>
      <c r="BB489" s="19"/>
      <c r="BC489" s="19"/>
      <c r="BD489" s="19"/>
      <c r="BE489" s="19"/>
      <c r="BF489" s="19"/>
      <c r="BG489" s="20"/>
    </row>
    <row r="490" spans="1:59" ht="14.25" thickBot="1" x14ac:dyDescent="0.2">
      <c r="A490" s="477"/>
      <c r="B490" s="481"/>
      <c r="C490" s="482"/>
      <c r="D490" s="482"/>
      <c r="E490" s="482"/>
      <c r="F490" s="482"/>
      <c r="G490" s="482"/>
      <c r="H490" s="482"/>
      <c r="I490" s="482"/>
      <c r="J490" s="482"/>
      <c r="K490" s="482"/>
      <c r="L490" s="482"/>
      <c r="M490" s="483"/>
      <c r="N490" s="486"/>
      <c r="O490" s="487"/>
      <c r="P490" s="489"/>
      <c r="Q490" s="492"/>
      <c r="R490" s="493"/>
      <c r="S490" s="496"/>
      <c r="T490" s="497"/>
      <c r="U490" s="497"/>
      <c r="V490" s="497"/>
      <c r="W490" s="499"/>
      <c r="X490" s="499"/>
      <c r="Y490" s="499"/>
      <c r="Z490" s="499"/>
      <c r="AA490" s="499"/>
      <c r="AB490" s="503"/>
      <c r="AC490" s="503"/>
      <c r="AD490" s="503"/>
      <c r="AE490" s="503"/>
      <c r="AF490" s="503"/>
      <c r="AG490" s="504"/>
      <c r="AH490" s="473"/>
      <c r="AI490" s="474"/>
      <c r="AJ490" s="474"/>
      <c r="AK490" s="36" t="s">
        <v>744</v>
      </c>
      <c r="AL490" s="474"/>
      <c r="AM490" s="474"/>
      <c r="AN490" s="474"/>
      <c r="AO490" s="36" t="s">
        <v>744</v>
      </c>
      <c r="AP490" s="474"/>
      <c r="AQ490" s="474"/>
      <c r="AR490" s="475"/>
      <c r="AS490" s="21"/>
      <c r="AT490" s="22"/>
      <c r="AU490" s="22"/>
      <c r="AV490" s="22"/>
      <c r="AW490" s="22"/>
      <c r="AX490" s="22"/>
      <c r="AY490" s="22"/>
      <c r="AZ490" s="22"/>
      <c r="BA490" s="22"/>
      <c r="BB490" s="22"/>
      <c r="BC490" s="22"/>
      <c r="BD490" s="22"/>
      <c r="BE490" s="22"/>
      <c r="BF490" s="22"/>
      <c r="BG490" s="23"/>
    </row>
    <row r="491" spans="1:59" ht="14.25" thickTop="1" x14ac:dyDescent="0.15">
      <c r="A491" s="476">
        <v>243</v>
      </c>
      <c r="B491" s="478"/>
      <c r="C491" s="479"/>
      <c r="D491" s="479"/>
      <c r="E491" s="479"/>
      <c r="F491" s="479"/>
      <c r="G491" s="479"/>
      <c r="H491" s="479"/>
      <c r="I491" s="479"/>
      <c r="J491" s="479"/>
      <c r="K491" s="479"/>
      <c r="L491" s="479"/>
      <c r="M491" s="480"/>
      <c r="N491" s="484"/>
      <c r="O491" s="485"/>
      <c r="P491" s="488" t="s">
        <v>25</v>
      </c>
      <c r="Q491" s="490"/>
      <c r="R491" s="491"/>
      <c r="S491" s="494" t="str">
        <f t="shared" ref="S491" si="241">IF(BV491="","県名")</f>
        <v>県名</v>
      </c>
      <c r="T491" s="495"/>
      <c r="U491" s="495"/>
      <c r="V491" s="495"/>
      <c r="W491" s="498" t="s">
        <v>32</v>
      </c>
      <c r="X491" s="498"/>
      <c r="Y491" s="498"/>
      <c r="Z491" s="498"/>
      <c r="AA491" s="498"/>
      <c r="AB491" s="500" t="s">
        <v>745</v>
      </c>
      <c r="AC491" s="501"/>
      <c r="AD491" s="501"/>
      <c r="AE491" s="501"/>
      <c r="AF491" s="501"/>
      <c r="AG491" s="502"/>
      <c r="AH491" s="505"/>
      <c r="AI491" s="506"/>
      <c r="AJ491" s="506"/>
      <c r="AK491" s="35" t="s">
        <v>25</v>
      </c>
      <c r="AL491" s="471"/>
      <c r="AM491" s="471"/>
      <c r="AN491" s="471"/>
      <c r="AO491" s="35" t="s">
        <v>25</v>
      </c>
      <c r="AP491" s="471"/>
      <c r="AQ491" s="471"/>
      <c r="AR491" s="472"/>
      <c r="AS491" s="12"/>
      <c r="AT491" s="13"/>
      <c r="AU491" s="13"/>
      <c r="AV491" s="13"/>
      <c r="AW491" s="13"/>
      <c r="AX491" s="13"/>
      <c r="AY491" s="13"/>
      <c r="AZ491" s="13"/>
      <c r="BA491" s="13"/>
      <c r="BB491" s="13"/>
      <c r="BC491" s="13"/>
      <c r="BD491" s="13"/>
      <c r="BE491" s="13"/>
      <c r="BF491" s="13"/>
      <c r="BG491" s="14"/>
    </row>
    <row r="492" spans="1:59" ht="14.25" thickBot="1" x14ac:dyDescent="0.2">
      <c r="A492" s="477"/>
      <c r="B492" s="481"/>
      <c r="C492" s="482"/>
      <c r="D492" s="482"/>
      <c r="E492" s="482"/>
      <c r="F492" s="482"/>
      <c r="G492" s="482"/>
      <c r="H492" s="482"/>
      <c r="I492" s="482"/>
      <c r="J492" s="482"/>
      <c r="K492" s="482"/>
      <c r="L492" s="482"/>
      <c r="M492" s="483"/>
      <c r="N492" s="486"/>
      <c r="O492" s="487"/>
      <c r="P492" s="489"/>
      <c r="Q492" s="492"/>
      <c r="R492" s="493"/>
      <c r="S492" s="496"/>
      <c r="T492" s="497"/>
      <c r="U492" s="497"/>
      <c r="V492" s="497"/>
      <c r="W492" s="499"/>
      <c r="X492" s="499"/>
      <c r="Y492" s="499"/>
      <c r="Z492" s="499"/>
      <c r="AA492" s="499"/>
      <c r="AB492" s="503"/>
      <c r="AC492" s="503"/>
      <c r="AD492" s="503"/>
      <c r="AE492" s="503"/>
      <c r="AF492" s="503"/>
      <c r="AG492" s="504"/>
      <c r="AH492" s="473"/>
      <c r="AI492" s="474"/>
      <c r="AJ492" s="474"/>
      <c r="AK492" s="36" t="s">
        <v>744</v>
      </c>
      <c r="AL492" s="474"/>
      <c r="AM492" s="474"/>
      <c r="AN492" s="474"/>
      <c r="AO492" s="36" t="s">
        <v>744</v>
      </c>
      <c r="AP492" s="474"/>
      <c r="AQ492" s="474"/>
      <c r="AR492" s="475"/>
      <c r="AS492" s="15"/>
      <c r="AT492" s="16"/>
      <c r="AU492" s="16"/>
      <c r="AV492" s="16"/>
      <c r="AW492" s="16"/>
      <c r="AX492" s="16"/>
      <c r="AY492" s="16"/>
      <c r="AZ492" s="16"/>
      <c r="BA492" s="16"/>
      <c r="BB492" s="16"/>
      <c r="BC492" s="16"/>
      <c r="BD492" s="16"/>
      <c r="BE492" s="16"/>
      <c r="BF492" s="16"/>
      <c r="BG492" s="17"/>
    </row>
    <row r="493" spans="1:59" ht="14.25" thickTop="1" x14ac:dyDescent="0.15">
      <c r="A493" s="476">
        <v>244</v>
      </c>
      <c r="B493" s="478"/>
      <c r="C493" s="479"/>
      <c r="D493" s="479"/>
      <c r="E493" s="479"/>
      <c r="F493" s="479"/>
      <c r="G493" s="479"/>
      <c r="H493" s="479"/>
      <c r="I493" s="479"/>
      <c r="J493" s="479"/>
      <c r="K493" s="479"/>
      <c r="L493" s="479"/>
      <c r="M493" s="480"/>
      <c r="N493" s="484"/>
      <c r="O493" s="485"/>
      <c r="P493" s="488" t="s">
        <v>25</v>
      </c>
      <c r="Q493" s="490"/>
      <c r="R493" s="491"/>
      <c r="S493" s="494" t="str">
        <f t="shared" ref="S493" si="242">IF(BV493="","県名")</f>
        <v>県名</v>
      </c>
      <c r="T493" s="495"/>
      <c r="U493" s="495"/>
      <c r="V493" s="495"/>
      <c r="W493" s="498" t="s">
        <v>32</v>
      </c>
      <c r="X493" s="498"/>
      <c r="Y493" s="498"/>
      <c r="Z493" s="498"/>
      <c r="AA493" s="498"/>
      <c r="AB493" s="500" t="s">
        <v>745</v>
      </c>
      <c r="AC493" s="501"/>
      <c r="AD493" s="501"/>
      <c r="AE493" s="501"/>
      <c r="AF493" s="501"/>
      <c r="AG493" s="502"/>
      <c r="AH493" s="505"/>
      <c r="AI493" s="506"/>
      <c r="AJ493" s="506"/>
      <c r="AK493" s="35" t="s">
        <v>25</v>
      </c>
      <c r="AL493" s="471"/>
      <c r="AM493" s="471"/>
      <c r="AN493" s="471"/>
      <c r="AO493" s="35" t="s">
        <v>25</v>
      </c>
      <c r="AP493" s="471"/>
      <c r="AQ493" s="471"/>
      <c r="AR493" s="472"/>
      <c r="AS493" s="18"/>
      <c r="AT493" s="19"/>
      <c r="AU493" s="19"/>
      <c r="AV493" s="19"/>
      <c r="AW493" s="19"/>
      <c r="AX493" s="19"/>
      <c r="AY493" s="19"/>
      <c r="AZ493" s="19"/>
      <c r="BA493" s="19"/>
      <c r="BB493" s="19"/>
      <c r="BC493" s="19"/>
      <c r="BD493" s="19"/>
      <c r="BE493" s="19"/>
      <c r="BF493" s="19"/>
      <c r="BG493" s="20"/>
    </row>
    <row r="494" spans="1:59" ht="14.25" thickBot="1" x14ac:dyDescent="0.2">
      <c r="A494" s="477"/>
      <c r="B494" s="481"/>
      <c r="C494" s="482"/>
      <c r="D494" s="482"/>
      <c r="E494" s="482"/>
      <c r="F494" s="482"/>
      <c r="G494" s="482"/>
      <c r="H494" s="482"/>
      <c r="I494" s="482"/>
      <c r="J494" s="482"/>
      <c r="K494" s="482"/>
      <c r="L494" s="482"/>
      <c r="M494" s="483"/>
      <c r="N494" s="486"/>
      <c r="O494" s="487"/>
      <c r="P494" s="489"/>
      <c r="Q494" s="492"/>
      <c r="R494" s="493"/>
      <c r="S494" s="496"/>
      <c r="T494" s="497"/>
      <c r="U494" s="497"/>
      <c r="V494" s="497"/>
      <c r="W494" s="499"/>
      <c r="X494" s="499"/>
      <c r="Y494" s="499"/>
      <c r="Z494" s="499"/>
      <c r="AA494" s="499"/>
      <c r="AB494" s="503"/>
      <c r="AC494" s="503"/>
      <c r="AD494" s="503"/>
      <c r="AE494" s="503"/>
      <c r="AF494" s="503"/>
      <c r="AG494" s="504"/>
      <c r="AH494" s="473"/>
      <c r="AI494" s="474"/>
      <c r="AJ494" s="474"/>
      <c r="AK494" s="36" t="s">
        <v>744</v>
      </c>
      <c r="AL494" s="474"/>
      <c r="AM494" s="474"/>
      <c r="AN494" s="474"/>
      <c r="AO494" s="36" t="s">
        <v>744</v>
      </c>
      <c r="AP494" s="474"/>
      <c r="AQ494" s="474"/>
      <c r="AR494" s="475"/>
      <c r="AS494" s="21"/>
      <c r="AT494" s="22"/>
      <c r="AU494" s="22"/>
      <c r="AV494" s="22"/>
      <c r="AW494" s="22"/>
      <c r="AX494" s="22"/>
      <c r="AY494" s="22"/>
      <c r="AZ494" s="22"/>
      <c r="BA494" s="22"/>
      <c r="BB494" s="22"/>
      <c r="BC494" s="22"/>
      <c r="BD494" s="22"/>
      <c r="BE494" s="22"/>
      <c r="BF494" s="22"/>
      <c r="BG494" s="23"/>
    </row>
    <row r="495" spans="1:59" ht="14.25" thickTop="1" x14ac:dyDescent="0.15">
      <c r="A495" s="476">
        <v>245</v>
      </c>
      <c r="B495" s="478"/>
      <c r="C495" s="479"/>
      <c r="D495" s="479"/>
      <c r="E495" s="479"/>
      <c r="F495" s="479"/>
      <c r="G495" s="479"/>
      <c r="H495" s="479"/>
      <c r="I495" s="479"/>
      <c r="J495" s="479"/>
      <c r="K495" s="479"/>
      <c r="L495" s="479"/>
      <c r="M495" s="480"/>
      <c r="N495" s="484"/>
      <c r="O495" s="485"/>
      <c r="P495" s="488" t="s">
        <v>25</v>
      </c>
      <c r="Q495" s="490"/>
      <c r="R495" s="491"/>
      <c r="S495" s="494" t="str">
        <f t="shared" ref="S495" si="243">IF(BV495="","県名")</f>
        <v>県名</v>
      </c>
      <c r="T495" s="495"/>
      <c r="U495" s="495"/>
      <c r="V495" s="495"/>
      <c r="W495" s="498" t="s">
        <v>32</v>
      </c>
      <c r="X495" s="498"/>
      <c r="Y495" s="498"/>
      <c r="Z495" s="498"/>
      <c r="AA495" s="498"/>
      <c r="AB495" s="500" t="s">
        <v>745</v>
      </c>
      <c r="AC495" s="501"/>
      <c r="AD495" s="501"/>
      <c r="AE495" s="501"/>
      <c r="AF495" s="501"/>
      <c r="AG495" s="502"/>
      <c r="AH495" s="505"/>
      <c r="AI495" s="506"/>
      <c r="AJ495" s="506"/>
      <c r="AK495" s="35" t="s">
        <v>25</v>
      </c>
      <c r="AL495" s="471"/>
      <c r="AM495" s="471"/>
      <c r="AN495" s="471"/>
      <c r="AO495" s="35" t="s">
        <v>25</v>
      </c>
      <c r="AP495" s="471"/>
      <c r="AQ495" s="471"/>
      <c r="AR495" s="472"/>
      <c r="AS495" s="12"/>
      <c r="AT495" s="13"/>
      <c r="AU495" s="13"/>
      <c r="AV495" s="13"/>
      <c r="AW495" s="13"/>
      <c r="AX495" s="13"/>
      <c r="AY495" s="13"/>
      <c r="AZ495" s="13"/>
      <c r="BA495" s="13"/>
      <c r="BB495" s="13"/>
      <c r="BC495" s="13"/>
      <c r="BD495" s="13"/>
      <c r="BE495" s="13"/>
      <c r="BF495" s="13"/>
      <c r="BG495" s="14"/>
    </row>
    <row r="496" spans="1:59" ht="14.25" thickBot="1" x14ac:dyDescent="0.2">
      <c r="A496" s="477"/>
      <c r="B496" s="481"/>
      <c r="C496" s="482"/>
      <c r="D496" s="482"/>
      <c r="E496" s="482"/>
      <c r="F496" s="482"/>
      <c r="G496" s="482"/>
      <c r="H496" s="482"/>
      <c r="I496" s="482"/>
      <c r="J496" s="482"/>
      <c r="K496" s="482"/>
      <c r="L496" s="482"/>
      <c r="M496" s="483"/>
      <c r="N496" s="486"/>
      <c r="O496" s="487"/>
      <c r="P496" s="489"/>
      <c r="Q496" s="492"/>
      <c r="R496" s="493"/>
      <c r="S496" s="496"/>
      <c r="T496" s="497"/>
      <c r="U496" s="497"/>
      <c r="V496" s="497"/>
      <c r="W496" s="499"/>
      <c r="X496" s="499"/>
      <c r="Y496" s="499"/>
      <c r="Z496" s="499"/>
      <c r="AA496" s="499"/>
      <c r="AB496" s="503"/>
      <c r="AC496" s="503"/>
      <c r="AD496" s="503"/>
      <c r="AE496" s="503"/>
      <c r="AF496" s="503"/>
      <c r="AG496" s="504"/>
      <c r="AH496" s="473"/>
      <c r="AI496" s="474"/>
      <c r="AJ496" s="474"/>
      <c r="AK496" s="36" t="s">
        <v>744</v>
      </c>
      <c r="AL496" s="474"/>
      <c r="AM496" s="474"/>
      <c r="AN496" s="474"/>
      <c r="AO496" s="36" t="s">
        <v>744</v>
      </c>
      <c r="AP496" s="474"/>
      <c r="AQ496" s="474"/>
      <c r="AR496" s="475"/>
      <c r="AS496" s="15"/>
      <c r="AT496" s="16"/>
      <c r="AU496" s="16"/>
      <c r="AV496" s="16"/>
      <c r="AW496" s="16"/>
      <c r="AX496" s="16"/>
      <c r="AY496" s="16"/>
      <c r="AZ496" s="16"/>
      <c r="BA496" s="16"/>
      <c r="BB496" s="16"/>
      <c r="BC496" s="16"/>
      <c r="BD496" s="16"/>
      <c r="BE496" s="16"/>
      <c r="BF496" s="16"/>
      <c r="BG496" s="17"/>
    </row>
    <row r="497" spans="1:59" ht="14.25" thickTop="1" x14ac:dyDescent="0.15">
      <c r="A497" s="476">
        <v>246</v>
      </c>
      <c r="B497" s="478"/>
      <c r="C497" s="479"/>
      <c r="D497" s="479"/>
      <c r="E497" s="479"/>
      <c r="F497" s="479"/>
      <c r="G497" s="479"/>
      <c r="H497" s="479"/>
      <c r="I497" s="479"/>
      <c r="J497" s="479"/>
      <c r="K497" s="479"/>
      <c r="L497" s="479"/>
      <c r="M497" s="480"/>
      <c r="N497" s="484"/>
      <c r="O497" s="485"/>
      <c r="P497" s="488" t="s">
        <v>25</v>
      </c>
      <c r="Q497" s="490"/>
      <c r="R497" s="491"/>
      <c r="S497" s="494" t="str">
        <f t="shared" ref="S497" si="244">IF(BV497="","県名")</f>
        <v>県名</v>
      </c>
      <c r="T497" s="495"/>
      <c r="U497" s="495"/>
      <c r="V497" s="495"/>
      <c r="W497" s="498" t="s">
        <v>32</v>
      </c>
      <c r="X497" s="498"/>
      <c r="Y497" s="498"/>
      <c r="Z497" s="498"/>
      <c r="AA497" s="498"/>
      <c r="AB497" s="500" t="s">
        <v>745</v>
      </c>
      <c r="AC497" s="501"/>
      <c r="AD497" s="501"/>
      <c r="AE497" s="501"/>
      <c r="AF497" s="501"/>
      <c r="AG497" s="502"/>
      <c r="AH497" s="505"/>
      <c r="AI497" s="506"/>
      <c r="AJ497" s="506"/>
      <c r="AK497" s="35" t="s">
        <v>25</v>
      </c>
      <c r="AL497" s="471"/>
      <c r="AM497" s="471"/>
      <c r="AN497" s="471"/>
      <c r="AO497" s="35" t="s">
        <v>25</v>
      </c>
      <c r="AP497" s="471"/>
      <c r="AQ497" s="471"/>
      <c r="AR497" s="472"/>
      <c r="AS497" s="18"/>
      <c r="AT497" s="19"/>
      <c r="AU497" s="19"/>
      <c r="AV497" s="19"/>
      <c r="AW497" s="19"/>
      <c r="AX497" s="19"/>
      <c r="AY497" s="19"/>
      <c r="AZ497" s="19"/>
      <c r="BA497" s="19"/>
      <c r="BB497" s="19"/>
      <c r="BC497" s="19"/>
      <c r="BD497" s="19"/>
      <c r="BE497" s="19"/>
      <c r="BF497" s="19"/>
      <c r="BG497" s="20"/>
    </row>
    <row r="498" spans="1:59" ht="14.25" thickBot="1" x14ac:dyDescent="0.2">
      <c r="A498" s="477"/>
      <c r="B498" s="481"/>
      <c r="C498" s="482"/>
      <c r="D498" s="482"/>
      <c r="E498" s="482"/>
      <c r="F498" s="482"/>
      <c r="G498" s="482"/>
      <c r="H498" s="482"/>
      <c r="I498" s="482"/>
      <c r="J498" s="482"/>
      <c r="K498" s="482"/>
      <c r="L498" s="482"/>
      <c r="M498" s="483"/>
      <c r="N498" s="486"/>
      <c r="O498" s="487"/>
      <c r="P498" s="489"/>
      <c r="Q498" s="492"/>
      <c r="R498" s="493"/>
      <c r="S498" s="496"/>
      <c r="T498" s="497"/>
      <c r="U498" s="497"/>
      <c r="V498" s="497"/>
      <c r="W498" s="499"/>
      <c r="X498" s="499"/>
      <c r="Y498" s="499"/>
      <c r="Z498" s="499"/>
      <c r="AA498" s="499"/>
      <c r="AB498" s="503"/>
      <c r="AC498" s="503"/>
      <c r="AD498" s="503"/>
      <c r="AE498" s="503"/>
      <c r="AF498" s="503"/>
      <c r="AG498" s="504"/>
      <c r="AH498" s="473"/>
      <c r="AI498" s="474"/>
      <c r="AJ498" s="474"/>
      <c r="AK498" s="36" t="s">
        <v>744</v>
      </c>
      <c r="AL498" s="474"/>
      <c r="AM498" s="474"/>
      <c r="AN498" s="474"/>
      <c r="AO498" s="36" t="s">
        <v>744</v>
      </c>
      <c r="AP498" s="474"/>
      <c r="AQ498" s="474"/>
      <c r="AR498" s="475"/>
      <c r="AS498" s="21"/>
      <c r="AT498" s="22"/>
      <c r="AU498" s="22"/>
      <c r="AV498" s="22"/>
      <c r="AW498" s="22"/>
      <c r="AX498" s="22"/>
      <c r="AY498" s="22"/>
      <c r="AZ498" s="22"/>
      <c r="BA498" s="22"/>
      <c r="BB498" s="22"/>
      <c r="BC498" s="22"/>
      <c r="BD498" s="22"/>
      <c r="BE498" s="22"/>
      <c r="BF498" s="22"/>
      <c r="BG498" s="23"/>
    </row>
    <row r="499" spans="1:59" ht="14.25" thickTop="1" x14ac:dyDescent="0.15">
      <c r="A499" s="476">
        <v>247</v>
      </c>
      <c r="B499" s="478"/>
      <c r="C499" s="479"/>
      <c r="D499" s="479"/>
      <c r="E499" s="479"/>
      <c r="F499" s="479"/>
      <c r="G499" s="479"/>
      <c r="H499" s="479"/>
      <c r="I499" s="479"/>
      <c r="J499" s="479"/>
      <c r="K499" s="479"/>
      <c r="L499" s="479"/>
      <c r="M499" s="480"/>
      <c r="N499" s="484"/>
      <c r="O499" s="485"/>
      <c r="P499" s="488" t="s">
        <v>25</v>
      </c>
      <c r="Q499" s="490"/>
      <c r="R499" s="491"/>
      <c r="S499" s="494" t="str">
        <f t="shared" ref="S499" si="245">IF(BV499="","県名")</f>
        <v>県名</v>
      </c>
      <c r="T499" s="495"/>
      <c r="U499" s="495"/>
      <c r="V499" s="495"/>
      <c r="W499" s="498" t="s">
        <v>32</v>
      </c>
      <c r="X499" s="498"/>
      <c r="Y499" s="498"/>
      <c r="Z499" s="498"/>
      <c r="AA499" s="498"/>
      <c r="AB499" s="500" t="s">
        <v>745</v>
      </c>
      <c r="AC499" s="501"/>
      <c r="AD499" s="501"/>
      <c r="AE499" s="501"/>
      <c r="AF499" s="501"/>
      <c r="AG499" s="502"/>
      <c r="AH499" s="505"/>
      <c r="AI499" s="506"/>
      <c r="AJ499" s="506"/>
      <c r="AK499" s="35" t="s">
        <v>25</v>
      </c>
      <c r="AL499" s="471"/>
      <c r="AM499" s="471"/>
      <c r="AN499" s="471"/>
      <c r="AO499" s="35" t="s">
        <v>25</v>
      </c>
      <c r="AP499" s="471"/>
      <c r="AQ499" s="471"/>
      <c r="AR499" s="472"/>
      <c r="AS499" s="12"/>
      <c r="AT499" s="13"/>
      <c r="AU499" s="13"/>
      <c r="AV499" s="13"/>
      <c r="AW499" s="13"/>
      <c r="AX499" s="13"/>
      <c r="AY499" s="13"/>
      <c r="AZ499" s="13"/>
      <c r="BA499" s="13"/>
      <c r="BB499" s="13"/>
      <c r="BC499" s="13"/>
      <c r="BD499" s="13"/>
      <c r="BE499" s="13"/>
      <c r="BF499" s="13"/>
      <c r="BG499" s="14"/>
    </row>
    <row r="500" spans="1:59" ht="14.25" thickBot="1" x14ac:dyDescent="0.2">
      <c r="A500" s="477"/>
      <c r="B500" s="481"/>
      <c r="C500" s="482"/>
      <c r="D500" s="482"/>
      <c r="E500" s="482"/>
      <c r="F500" s="482"/>
      <c r="G500" s="482"/>
      <c r="H500" s="482"/>
      <c r="I500" s="482"/>
      <c r="J500" s="482"/>
      <c r="K500" s="482"/>
      <c r="L500" s="482"/>
      <c r="M500" s="483"/>
      <c r="N500" s="486"/>
      <c r="O500" s="487"/>
      <c r="P500" s="489"/>
      <c r="Q500" s="492"/>
      <c r="R500" s="493"/>
      <c r="S500" s="496"/>
      <c r="T500" s="497"/>
      <c r="U500" s="497"/>
      <c r="V500" s="497"/>
      <c r="W500" s="499"/>
      <c r="X500" s="499"/>
      <c r="Y500" s="499"/>
      <c r="Z500" s="499"/>
      <c r="AA500" s="499"/>
      <c r="AB500" s="503"/>
      <c r="AC500" s="503"/>
      <c r="AD500" s="503"/>
      <c r="AE500" s="503"/>
      <c r="AF500" s="503"/>
      <c r="AG500" s="504"/>
      <c r="AH500" s="473"/>
      <c r="AI500" s="474"/>
      <c r="AJ500" s="474"/>
      <c r="AK500" s="36" t="s">
        <v>744</v>
      </c>
      <c r="AL500" s="474"/>
      <c r="AM500" s="474"/>
      <c r="AN500" s="474"/>
      <c r="AO500" s="36" t="s">
        <v>744</v>
      </c>
      <c r="AP500" s="474"/>
      <c r="AQ500" s="474"/>
      <c r="AR500" s="475"/>
      <c r="AS500" s="15"/>
      <c r="AT500" s="16"/>
      <c r="AU500" s="16"/>
      <c r="AV500" s="16"/>
      <c r="AW500" s="16"/>
      <c r="AX500" s="16"/>
      <c r="AY500" s="16"/>
      <c r="AZ500" s="16"/>
      <c r="BA500" s="16"/>
      <c r="BB500" s="16"/>
      <c r="BC500" s="16"/>
      <c r="BD500" s="16"/>
      <c r="BE500" s="16"/>
      <c r="BF500" s="16"/>
      <c r="BG500" s="17"/>
    </row>
    <row r="501" spans="1:59" ht="14.25" thickTop="1" x14ac:dyDescent="0.15">
      <c r="A501" s="476">
        <v>248</v>
      </c>
      <c r="B501" s="478"/>
      <c r="C501" s="479"/>
      <c r="D501" s="479"/>
      <c r="E501" s="479"/>
      <c r="F501" s="479"/>
      <c r="G501" s="479"/>
      <c r="H501" s="479"/>
      <c r="I501" s="479"/>
      <c r="J501" s="479"/>
      <c r="K501" s="479"/>
      <c r="L501" s="479"/>
      <c r="M501" s="480"/>
      <c r="N501" s="484"/>
      <c r="O501" s="485"/>
      <c r="P501" s="488" t="s">
        <v>25</v>
      </c>
      <c r="Q501" s="490"/>
      <c r="R501" s="491"/>
      <c r="S501" s="494" t="str">
        <f t="shared" ref="S501" si="246">IF(BV501="","県名")</f>
        <v>県名</v>
      </c>
      <c r="T501" s="495"/>
      <c r="U501" s="495"/>
      <c r="V501" s="495"/>
      <c r="W501" s="498" t="s">
        <v>32</v>
      </c>
      <c r="X501" s="498"/>
      <c r="Y501" s="498"/>
      <c r="Z501" s="498"/>
      <c r="AA501" s="498"/>
      <c r="AB501" s="500" t="s">
        <v>745</v>
      </c>
      <c r="AC501" s="501"/>
      <c r="AD501" s="501"/>
      <c r="AE501" s="501"/>
      <c r="AF501" s="501"/>
      <c r="AG501" s="502"/>
      <c r="AH501" s="505"/>
      <c r="AI501" s="506"/>
      <c r="AJ501" s="506"/>
      <c r="AK501" s="35" t="s">
        <v>25</v>
      </c>
      <c r="AL501" s="471"/>
      <c r="AM501" s="471"/>
      <c r="AN501" s="471"/>
      <c r="AO501" s="35" t="s">
        <v>25</v>
      </c>
      <c r="AP501" s="471"/>
      <c r="AQ501" s="471"/>
      <c r="AR501" s="472"/>
      <c r="AS501" s="18"/>
      <c r="AT501" s="19"/>
      <c r="AU501" s="19"/>
      <c r="AV501" s="19"/>
      <c r="AW501" s="19"/>
      <c r="AX501" s="19"/>
      <c r="AY501" s="19"/>
      <c r="AZ501" s="19"/>
      <c r="BA501" s="19"/>
      <c r="BB501" s="19"/>
      <c r="BC501" s="19"/>
      <c r="BD501" s="19"/>
      <c r="BE501" s="19"/>
      <c r="BF501" s="19"/>
      <c r="BG501" s="20"/>
    </row>
    <row r="502" spans="1:59" ht="14.25" thickBot="1" x14ac:dyDescent="0.2">
      <c r="A502" s="477"/>
      <c r="B502" s="481"/>
      <c r="C502" s="482"/>
      <c r="D502" s="482"/>
      <c r="E502" s="482"/>
      <c r="F502" s="482"/>
      <c r="G502" s="482"/>
      <c r="H502" s="482"/>
      <c r="I502" s="482"/>
      <c r="J502" s="482"/>
      <c r="K502" s="482"/>
      <c r="L502" s="482"/>
      <c r="M502" s="483"/>
      <c r="N502" s="486"/>
      <c r="O502" s="487"/>
      <c r="P502" s="489"/>
      <c r="Q502" s="492"/>
      <c r="R502" s="493"/>
      <c r="S502" s="496"/>
      <c r="T502" s="497"/>
      <c r="U502" s="497"/>
      <c r="V502" s="497"/>
      <c r="W502" s="499"/>
      <c r="X502" s="499"/>
      <c r="Y502" s="499"/>
      <c r="Z502" s="499"/>
      <c r="AA502" s="499"/>
      <c r="AB502" s="503"/>
      <c r="AC502" s="503"/>
      <c r="AD502" s="503"/>
      <c r="AE502" s="503"/>
      <c r="AF502" s="503"/>
      <c r="AG502" s="504"/>
      <c r="AH502" s="473"/>
      <c r="AI502" s="474"/>
      <c r="AJ502" s="474"/>
      <c r="AK502" s="36" t="s">
        <v>744</v>
      </c>
      <c r="AL502" s="474"/>
      <c r="AM502" s="474"/>
      <c r="AN502" s="474"/>
      <c r="AO502" s="36" t="s">
        <v>744</v>
      </c>
      <c r="AP502" s="474"/>
      <c r="AQ502" s="474"/>
      <c r="AR502" s="475"/>
      <c r="AS502" s="21"/>
      <c r="AT502" s="22"/>
      <c r="AU502" s="22"/>
      <c r="AV502" s="22"/>
      <c r="AW502" s="22"/>
      <c r="AX502" s="22"/>
      <c r="AY502" s="22"/>
      <c r="AZ502" s="22"/>
      <c r="BA502" s="22"/>
      <c r="BB502" s="22"/>
      <c r="BC502" s="22"/>
      <c r="BD502" s="22"/>
      <c r="BE502" s="22"/>
      <c r="BF502" s="22"/>
      <c r="BG502" s="23"/>
    </row>
    <row r="503" spans="1:59" ht="14.25" thickTop="1" x14ac:dyDescent="0.15">
      <c r="A503" s="476">
        <v>249</v>
      </c>
      <c r="B503" s="478"/>
      <c r="C503" s="479"/>
      <c r="D503" s="479"/>
      <c r="E503" s="479"/>
      <c r="F503" s="479"/>
      <c r="G503" s="479"/>
      <c r="H503" s="479"/>
      <c r="I503" s="479"/>
      <c r="J503" s="479"/>
      <c r="K503" s="479"/>
      <c r="L503" s="479"/>
      <c r="M503" s="480"/>
      <c r="N503" s="484"/>
      <c r="O503" s="485"/>
      <c r="P503" s="488" t="s">
        <v>25</v>
      </c>
      <c r="Q503" s="490"/>
      <c r="R503" s="491"/>
      <c r="S503" s="494" t="str">
        <f t="shared" ref="S503" si="247">IF(BV503="","県名")</f>
        <v>県名</v>
      </c>
      <c r="T503" s="495"/>
      <c r="U503" s="495"/>
      <c r="V503" s="495"/>
      <c r="W503" s="498" t="s">
        <v>32</v>
      </c>
      <c r="X503" s="498"/>
      <c r="Y503" s="498"/>
      <c r="Z503" s="498"/>
      <c r="AA503" s="498"/>
      <c r="AB503" s="500" t="s">
        <v>745</v>
      </c>
      <c r="AC503" s="501"/>
      <c r="AD503" s="501"/>
      <c r="AE503" s="501"/>
      <c r="AF503" s="501"/>
      <c r="AG503" s="502"/>
      <c r="AH503" s="505"/>
      <c r="AI503" s="506"/>
      <c r="AJ503" s="506"/>
      <c r="AK503" s="35" t="s">
        <v>25</v>
      </c>
      <c r="AL503" s="471"/>
      <c r="AM503" s="471"/>
      <c r="AN503" s="471"/>
      <c r="AO503" s="35" t="s">
        <v>25</v>
      </c>
      <c r="AP503" s="471"/>
      <c r="AQ503" s="471"/>
      <c r="AR503" s="472"/>
      <c r="AS503" s="18"/>
      <c r="AT503" s="19"/>
      <c r="AU503" s="19"/>
      <c r="AV503" s="19"/>
      <c r="AW503" s="19"/>
      <c r="AX503" s="19"/>
      <c r="AY503" s="19"/>
      <c r="AZ503" s="19"/>
      <c r="BA503" s="19"/>
      <c r="BB503" s="19"/>
      <c r="BC503" s="19"/>
      <c r="BD503" s="19"/>
      <c r="BE503" s="19"/>
      <c r="BF503" s="19"/>
      <c r="BG503" s="20"/>
    </row>
    <row r="504" spans="1:59" ht="14.25" thickBot="1" x14ac:dyDescent="0.2">
      <c r="A504" s="477"/>
      <c r="B504" s="481"/>
      <c r="C504" s="482"/>
      <c r="D504" s="482"/>
      <c r="E504" s="482"/>
      <c r="F504" s="482"/>
      <c r="G504" s="482"/>
      <c r="H504" s="482"/>
      <c r="I504" s="482"/>
      <c r="J504" s="482"/>
      <c r="K504" s="482"/>
      <c r="L504" s="482"/>
      <c r="M504" s="483"/>
      <c r="N504" s="486"/>
      <c r="O504" s="487"/>
      <c r="P504" s="489"/>
      <c r="Q504" s="492"/>
      <c r="R504" s="493"/>
      <c r="S504" s="496"/>
      <c r="T504" s="497"/>
      <c r="U504" s="497"/>
      <c r="V504" s="497"/>
      <c r="W504" s="499"/>
      <c r="X504" s="499"/>
      <c r="Y504" s="499"/>
      <c r="Z504" s="499"/>
      <c r="AA504" s="499"/>
      <c r="AB504" s="503"/>
      <c r="AC504" s="503"/>
      <c r="AD504" s="503"/>
      <c r="AE504" s="503"/>
      <c r="AF504" s="503"/>
      <c r="AG504" s="504"/>
      <c r="AH504" s="473"/>
      <c r="AI504" s="474"/>
      <c r="AJ504" s="474"/>
      <c r="AK504" s="36" t="s">
        <v>744</v>
      </c>
      <c r="AL504" s="474"/>
      <c r="AM504" s="474"/>
      <c r="AN504" s="474"/>
      <c r="AO504" s="36" t="s">
        <v>744</v>
      </c>
      <c r="AP504" s="474"/>
      <c r="AQ504" s="474"/>
      <c r="AR504" s="475"/>
      <c r="AS504" s="21"/>
      <c r="AT504" s="22"/>
      <c r="AU504" s="22"/>
      <c r="AV504" s="22"/>
      <c r="AW504" s="22"/>
      <c r="AX504" s="22"/>
      <c r="AY504" s="22"/>
      <c r="AZ504" s="22"/>
      <c r="BA504" s="22"/>
      <c r="BB504" s="22"/>
      <c r="BC504" s="22"/>
      <c r="BD504" s="22"/>
      <c r="BE504" s="22"/>
      <c r="BF504" s="22"/>
      <c r="BG504" s="23"/>
    </row>
    <row r="505" spans="1:59" ht="14.25" thickTop="1" x14ac:dyDescent="0.15">
      <c r="A505" s="476">
        <v>250</v>
      </c>
      <c r="B505" s="478"/>
      <c r="C505" s="479"/>
      <c r="D505" s="479"/>
      <c r="E505" s="479"/>
      <c r="F505" s="479"/>
      <c r="G505" s="479"/>
      <c r="H505" s="479"/>
      <c r="I505" s="479"/>
      <c r="J505" s="479"/>
      <c r="K505" s="479"/>
      <c r="L505" s="479"/>
      <c r="M505" s="480"/>
      <c r="N505" s="484"/>
      <c r="O505" s="485"/>
      <c r="P505" s="488" t="s">
        <v>25</v>
      </c>
      <c r="Q505" s="490"/>
      <c r="R505" s="491"/>
      <c r="S505" s="494" t="str">
        <f t="shared" ref="S505" si="248">IF(BV505="","県名")</f>
        <v>県名</v>
      </c>
      <c r="T505" s="495"/>
      <c r="U505" s="495"/>
      <c r="V505" s="495"/>
      <c r="W505" s="498" t="s">
        <v>32</v>
      </c>
      <c r="X505" s="498"/>
      <c r="Y505" s="498"/>
      <c r="Z505" s="498"/>
      <c r="AA505" s="498"/>
      <c r="AB505" s="500" t="s">
        <v>745</v>
      </c>
      <c r="AC505" s="501"/>
      <c r="AD505" s="501"/>
      <c r="AE505" s="501"/>
      <c r="AF505" s="501"/>
      <c r="AG505" s="502"/>
      <c r="AH505" s="505"/>
      <c r="AI505" s="506"/>
      <c r="AJ505" s="506"/>
      <c r="AK505" s="35" t="s">
        <v>25</v>
      </c>
      <c r="AL505" s="471"/>
      <c r="AM505" s="471"/>
      <c r="AN505" s="471"/>
      <c r="AO505" s="35" t="s">
        <v>25</v>
      </c>
      <c r="AP505" s="471"/>
      <c r="AQ505" s="471"/>
      <c r="AR505" s="472"/>
      <c r="AS505" s="12"/>
      <c r="AT505" s="13"/>
      <c r="AU505" s="13"/>
      <c r="AV505" s="13"/>
      <c r="AW505" s="13"/>
      <c r="AX505" s="13"/>
      <c r="AY505" s="13"/>
      <c r="AZ505" s="13"/>
      <c r="BA505" s="13"/>
      <c r="BB505" s="13"/>
      <c r="BC505" s="13"/>
      <c r="BD505" s="13"/>
      <c r="BE505" s="13"/>
      <c r="BF505" s="13"/>
      <c r="BG505" s="14"/>
    </row>
    <row r="506" spans="1:59" ht="14.25" thickBot="1" x14ac:dyDescent="0.2">
      <c r="A506" s="477"/>
      <c r="B506" s="481"/>
      <c r="C506" s="482"/>
      <c r="D506" s="482"/>
      <c r="E506" s="482"/>
      <c r="F506" s="482"/>
      <c r="G506" s="482"/>
      <c r="H506" s="482"/>
      <c r="I506" s="482"/>
      <c r="J506" s="482"/>
      <c r="K506" s="482"/>
      <c r="L506" s="482"/>
      <c r="M506" s="483"/>
      <c r="N506" s="486"/>
      <c r="O506" s="487"/>
      <c r="P506" s="489"/>
      <c r="Q506" s="492"/>
      <c r="R506" s="493"/>
      <c r="S506" s="496"/>
      <c r="T506" s="497"/>
      <c r="U506" s="497"/>
      <c r="V506" s="497"/>
      <c r="W506" s="499"/>
      <c r="X506" s="499"/>
      <c r="Y506" s="499"/>
      <c r="Z506" s="499"/>
      <c r="AA506" s="499"/>
      <c r="AB506" s="503"/>
      <c r="AC506" s="503"/>
      <c r="AD506" s="503"/>
      <c r="AE506" s="503"/>
      <c r="AF506" s="503"/>
      <c r="AG506" s="504"/>
      <c r="AH506" s="473"/>
      <c r="AI506" s="474"/>
      <c r="AJ506" s="474"/>
      <c r="AK506" s="36" t="s">
        <v>744</v>
      </c>
      <c r="AL506" s="474"/>
      <c r="AM506" s="474"/>
      <c r="AN506" s="474"/>
      <c r="AO506" s="36" t="s">
        <v>744</v>
      </c>
      <c r="AP506" s="474"/>
      <c r="AQ506" s="474"/>
      <c r="AR506" s="475"/>
      <c r="AS506" s="15"/>
      <c r="AT506" s="16"/>
      <c r="AU506" s="16"/>
      <c r="AV506" s="16"/>
      <c r="AW506" s="16"/>
      <c r="AX506" s="16"/>
      <c r="AY506" s="16"/>
      <c r="AZ506" s="16"/>
      <c r="BA506" s="16"/>
      <c r="BB506" s="16"/>
      <c r="BC506" s="16"/>
      <c r="BD506" s="16"/>
      <c r="BE506" s="16"/>
      <c r="BF506" s="16"/>
      <c r="BG506" s="17"/>
    </row>
    <row r="507" spans="1:59" ht="14.25" thickTop="1" x14ac:dyDescent="0.15">
      <c r="A507" s="476">
        <v>251</v>
      </c>
      <c r="B507" s="478"/>
      <c r="C507" s="479"/>
      <c r="D507" s="479"/>
      <c r="E507" s="479"/>
      <c r="F507" s="479"/>
      <c r="G507" s="479"/>
      <c r="H507" s="479"/>
      <c r="I507" s="479"/>
      <c r="J507" s="479"/>
      <c r="K507" s="479"/>
      <c r="L507" s="479"/>
      <c r="M507" s="480"/>
      <c r="N507" s="484"/>
      <c r="O507" s="485"/>
      <c r="P507" s="488" t="s">
        <v>25</v>
      </c>
      <c r="Q507" s="490"/>
      <c r="R507" s="491"/>
      <c r="S507" s="494" t="str">
        <f t="shared" ref="S507" si="249">IF(BV507="","県名")</f>
        <v>県名</v>
      </c>
      <c r="T507" s="495"/>
      <c r="U507" s="495"/>
      <c r="V507" s="495"/>
      <c r="W507" s="498" t="s">
        <v>32</v>
      </c>
      <c r="X507" s="498"/>
      <c r="Y507" s="498"/>
      <c r="Z507" s="498"/>
      <c r="AA507" s="498"/>
      <c r="AB507" s="500" t="s">
        <v>745</v>
      </c>
      <c r="AC507" s="501"/>
      <c r="AD507" s="501"/>
      <c r="AE507" s="501"/>
      <c r="AF507" s="501"/>
      <c r="AG507" s="502"/>
      <c r="AH507" s="505"/>
      <c r="AI507" s="506"/>
      <c r="AJ507" s="506"/>
      <c r="AK507" s="35" t="s">
        <v>25</v>
      </c>
      <c r="AL507" s="471"/>
      <c r="AM507" s="471"/>
      <c r="AN507" s="471"/>
      <c r="AO507" s="35" t="s">
        <v>25</v>
      </c>
      <c r="AP507" s="471"/>
      <c r="AQ507" s="471"/>
      <c r="AR507" s="472"/>
      <c r="AS507" s="18"/>
      <c r="AT507" s="19"/>
      <c r="AU507" s="19"/>
      <c r="AV507" s="19"/>
      <c r="AW507" s="19"/>
      <c r="AX507" s="19"/>
      <c r="AY507" s="19"/>
      <c r="AZ507" s="19"/>
      <c r="BA507" s="19"/>
      <c r="BB507" s="19"/>
      <c r="BC507" s="19"/>
      <c r="BD507" s="19"/>
      <c r="BE507" s="19"/>
      <c r="BF507" s="19"/>
      <c r="BG507" s="20"/>
    </row>
    <row r="508" spans="1:59" ht="14.25" thickBot="1" x14ac:dyDescent="0.2">
      <c r="A508" s="477"/>
      <c r="B508" s="481"/>
      <c r="C508" s="482"/>
      <c r="D508" s="482"/>
      <c r="E508" s="482"/>
      <c r="F508" s="482"/>
      <c r="G508" s="482"/>
      <c r="H508" s="482"/>
      <c r="I508" s="482"/>
      <c r="J508" s="482"/>
      <c r="K508" s="482"/>
      <c r="L508" s="482"/>
      <c r="M508" s="483"/>
      <c r="N508" s="486"/>
      <c r="O508" s="487"/>
      <c r="P508" s="489"/>
      <c r="Q508" s="492"/>
      <c r="R508" s="493"/>
      <c r="S508" s="496"/>
      <c r="T508" s="497"/>
      <c r="U508" s="497"/>
      <c r="V508" s="497"/>
      <c r="W508" s="499"/>
      <c r="X508" s="499"/>
      <c r="Y508" s="499"/>
      <c r="Z508" s="499"/>
      <c r="AA508" s="499"/>
      <c r="AB508" s="503"/>
      <c r="AC508" s="503"/>
      <c r="AD508" s="503"/>
      <c r="AE508" s="503"/>
      <c r="AF508" s="503"/>
      <c r="AG508" s="504"/>
      <c r="AH508" s="473"/>
      <c r="AI508" s="474"/>
      <c r="AJ508" s="474"/>
      <c r="AK508" s="36" t="s">
        <v>744</v>
      </c>
      <c r="AL508" s="474"/>
      <c r="AM508" s="474"/>
      <c r="AN508" s="474"/>
      <c r="AO508" s="36" t="s">
        <v>744</v>
      </c>
      <c r="AP508" s="474"/>
      <c r="AQ508" s="474"/>
      <c r="AR508" s="475"/>
      <c r="AS508" s="21"/>
      <c r="AT508" s="22"/>
      <c r="AU508" s="22"/>
      <c r="AV508" s="22"/>
      <c r="AW508" s="22"/>
      <c r="AX508" s="22"/>
      <c r="AY508" s="22"/>
      <c r="AZ508" s="22"/>
      <c r="BA508" s="22"/>
      <c r="BB508" s="22"/>
      <c r="BC508" s="22"/>
      <c r="BD508" s="22"/>
      <c r="BE508" s="22"/>
      <c r="BF508" s="22"/>
      <c r="BG508" s="23"/>
    </row>
    <row r="509" spans="1:59" ht="14.25" thickTop="1" x14ac:dyDescent="0.15">
      <c r="A509" s="476">
        <v>252</v>
      </c>
      <c r="B509" s="478"/>
      <c r="C509" s="479"/>
      <c r="D509" s="479"/>
      <c r="E509" s="479"/>
      <c r="F509" s="479"/>
      <c r="G509" s="479"/>
      <c r="H509" s="479"/>
      <c r="I509" s="479"/>
      <c r="J509" s="479"/>
      <c r="K509" s="479"/>
      <c r="L509" s="479"/>
      <c r="M509" s="480"/>
      <c r="N509" s="484"/>
      <c r="O509" s="485"/>
      <c r="P509" s="488" t="s">
        <v>25</v>
      </c>
      <c r="Q509" s="490"/>
      <c r="R509" s="491"/>
      <c r="S509" s="494" t="str">
        <f t="shared" ref="S509" si="250">IF(BV509="","県名")</f>
        <v>県名</v>
      </c>
      <c r="T509" s="495"/>
      <c r="U509" s="495"/>
      <c r="V509" s="495"/>
      <c r="W509" s="498" t="s">
        <v>32</v>
      </c>
      <c r="X509" s="498"/>
      <c r="Y509" s="498"/>
      <c r="Z509" s="498"/>
      <c r="AA509" s="498"/>
      <c r="AB509" s="500" t="s">
        <v>745</v>
      </c>
      <c r="AC509" s="501"/>
      <c r="AD509" s="501"/>
      <c r="AE509" s="501"/>
      <c r="AF509" s="501"/>
      <c r="AG509" s="502"/>
      <c r="AH509" s="505"/>
      <c r="AI509" s="506"/>
      <c r="AJ509" s="506"/>
      <c r="AK509" s="35" t="s">
        <v>25</v>
      </c>
      <c r="AL509" s="471"/>
      <c r="AM509" s="471"/>
      <c r="AN509" s="471"/>
      <c r="AO509" s="35" t="s">
        <v>25</v>
      </c>
      <c r="AP509" s="471"/>
      <c r="AQ509" s="471"/>
      <c r="AR509" s="472"/>
      <c r="AS509" s="12"/>
      <c r="AT509" s="13"/>
      <c r="AU509" s="13"/>
      <c r="AV509" s="13"/>
      <c r="AW509" s="13"/>
      <c r="AX509" s="13"/>
      <c r="AY509" s="13"/>
      <c r="AZ509" s="13"/>
      <c r="BA509" s="13"/>
      <c r="BB509" s="13"/>
      <c r="BC509" s="13"/>
      <c r="BD509" s="13"/>
      <c r="BE509" s="13"/>
      <c r="BF509" s="13"/>
      <c r="BG509" s="14"/>
    </row>
    <row r="510" spans="1:59" ht="14.25" thickBot="1" x14ac:dyDescent="0.2">
      <c r="A510" s="477"/>
      <c r="B510" s="481"/>
      <c r="C510" s="482"/>
      <c r="D510" s="482"/>
      <c r="E510" s="482"/>
      <c r="F510" s="482"/>
      <c r="G510" s="482"/>
      <c r="H510" s="482"/>
      <c r="I510" s="482"/>
      <c r="J510" s="482"/>
      <c r="K510" s="482"/>
      <c r="L510" s="482"/>
      <c r="M510" s="483"/>
      <c r="N510" s="486"/>
      <c r="O510" s="487"/>
      <c r="P510" s="489"/>
      <c r="Q510" s="492"/>
      <c r="R510" s="493"/>
      <c r="S510" s="496"/>
      <c r="T510" s="497"/>
      <c r="U510" s="497"/>
      <c r="V510" s="497"/>
      <c r="W510" s="499"/>
      <c r="X510" s="499"/>
      <c r="Y510" s="499"/>
      <c r="Z510" s="499"/>
      <c r="AA510" s="499"/>
      <c r="AB510" s="503"/>
      <c r="AC510" s="503"/>
      <c r="AD510" s="503"/>
      <c r="AE510" s="503"/>
      <c r="AF510" s="503"/>
      <c r="AG510" s="504"/>
      <c r="AH510" s="473"/>
      <c r="AI510" s="474"/>
      <c r="AJ510" s="474"/>
      <c r="AK510" s="36" t="s">
        <v>744</v>
      </c>
      <c r="AL510" s="474"/>
      <c r="AM510" s="474"/>
      <c r="AN510" s="474"/>
      <c r="AO510" s="36" t="s">
        <v>744</v>
      </c>
      <c r="AP510" s="474"/>
      <c r="AQ510" s="474"/>
      <c r="AR510" s="475"/>
      <c r="AS510" s="15"/>
      <c r="AT510" s="16"/>
      <c r="AU510" s="16"/>
      <c r="AV510" s="16"/>
      <c r="AW510" s="16"/>
      <c r="AX510" s="16"/>
      <c r="AY510" s="16"/>
      <c r="AZ510" s="16"/>
      <c r="BA510" s="16"/>
      <c r="BB510" s="16"/>
      <c r="BC510" s="16"/>
      <c r="BD510" s="16"/>
      <c r="BE510" s="16"/>
      <c r="BF510" s="16"/>
      <c r="BG510" s="17"/>
    </row>
    <row r="511" spans="1:59" ht="14.25" thickTop="1" x14ac:dyDescent="0.15">
      <c r="A511" s="476">
        <v>253</v>
      </c>
      <c r="B511" s="478"/>
      <c r="C511" s="479"/>
      <c r="D511" s="479"/>
      <c r="E511" s="479"/>
      <c r="F511" s="479"/>
      <c r="G511" s="479"/>
      <c r="H511" s="479"/>
      <c r="I511" s="479"/>
      <c r="J511" s="479"/>
      <c r="K511" s="479"/>
      <c r="L511" s="479"/>
      <c r="M511" s="480"/>
      <c r="N511" s="484"/>
      <c r="O511" s="485"/>
      <c r="P511" s="488" t="s">
        <v>25</v>
      </c>
      <c r="Q511" s="490"/>
      <c r="R511" s="491"/>
      <c r="S511" s="494" t="str">
        <f t="shared" ref="S511" si="251">IF(BV511="","県名")</f>
        <v>県名</v>
      </c>
      <c r="T511" s="495"/>
      <c r="U511" s="495"/>
      <c r="V511" s="495"/>
      <c r="W511" s="498" t="s">
        <v>32</v>
      </c>
      <c r="X511" s="498"/>
      <c r="Y511" s="498"/>
      <c r="Z511" s="498"/>
      <c r="AA511" s="498"/>
      <c r="AB511" s="500" t="s">
        <v>745</v>
      </c>
      <c r="AC511" s="501"/>
      <c r="AD511" s="501"/>
      <c r="AE511" s="501"/>
      <c r="AF511" s="501"/>
      <c r="AG511" s="502"/>
      <c r="AH511" s="505"/>
      <c r="AI511" s="506"/>
      <c r="AJ511" s="506"/>
      <c r="AK511" s="35" t="s">
        <v>25</v>
      </c>
      <c r="AL511" s="471"/>
      <c r="AM511" s="471"/>
      <c r="AN511" s="471"/>
      <c r="AO511" s="35" t="s">
        <v>25</v>
      </c>
      <c r="AP511" s="471"/>
      <c r="AQ511" s="471"/>
      <c r="AR511" s="472"/>
      <c r="AS511" s="18"/>
      <c r="AT511" s="19"/>
      <c r="AU511" s="19"/>
      <c r="AV511" s="19"/>
      <c r="AW511" s="19"/>
      <c r="AX511" s="19"/>
      <c r="AY511" s="19"/>
      <c r="AZ511" s="19"/>
      <c r="BA511" s="19"/>
      <c r="BB511" s="19"/>
      <c r="BC511" s="19"/>
      <c r="BD511" s="19"/>
      <c r="BE511" s="19"/>
      <c r="BF511" s="19"/>
      <c r="BG511" s="20"/>
    </row>
    <row r="512" spans="1:59" ht="14.25" thickBot="1" x14ac:dyDescent="0.2">
      <c r="A512" s="477"/>
      <c r="B512" s="481"/>
      <c r="C512" s="482"/>
      <c r="D512" s="482"/>
      <c r="E512" s="482"/>
      <c r="F512" s="482"/>
      <c r="G512" s="482"/>
      <c r="H512" s="482"/>
      <c r="I512" s="482"/>
      <c r="J512" s="482"/>
      <c r="K512" s="482"/>
      <c r="L512" s="482"/>
      <c r="M512" s="483"/>
      <c r="N512" s="486"/>
      <c r="O512" s="487"/>
      <c r="P512" s="489"/>
      <c r="Q512" s="492"/>
      <c r="R512" s="493"/>
      <c r="S512" s="496"/>
      <c r="T512" s="497"/>
      <c r="U512" s="497"/>
      <c r="V512" s="497"/>
      <c r="W512" s="499"/>
      <c r="X512" s="499"/>
      <c r="Y512" s="499"/>
      <c r="Z512" s="499"/>
      <c r="AA512" s="499"/>
      <c r="AB512" s="503"/>
      <c r="AC512" s="503"/>
      <c r="AD512" s="503"/>
      <c r="AE512" s="503"/>
      <c r="AF512" s="503"/>
      <c r="AG512" s="504"/>
      <c r="AH512" s="473"/>
      <c r="AI512" s="474"/>
      <c r="AJ512" s="474"/>
      <c r="AK512" s="36" t="s">
        <v>744</v>
      </c>
      <c r="AL512" s="474"/>
      <c r="AM512" s="474"/>
      <c r="AN512" s="474"/>
      <c r="AO512" s="36" t="s">
        <v>744</v>
      </c>
      <c r="AP512" s="474"/>
      <c r="AQ512" s="474"/>
      <c r="AR512" s="475"/>
      <c r="AS512" s="21"/>
      <c r="AT512" s="22"/>
      <c r="AU512" s="22"/>
      <c r="AV512" s="22"/>
      <c r="AW512" s="22"/>
      <c r="AX512" s="22"/>
      <c r="AY512" s="22"/>
      <c r="AZ512" s="22"/>
      <c r="BA512" s="22"/>
      <c r="BB512" s="22"/>
      <c r="BC512" s="22"/>
      <c r="BD512" s="22"/>
      <c r="BE512" s="22"/>
      <c r="BF512" s="22"/>
      <c r="BG512" s="23"/>
    </row>
    <row r="513" spans="1:59" ht="14.25" thickTop="1" x14ac:dyDescent="0.15">
      <c r="A513" s="476">
        <v>254</v>
      </c>
      <c r="B513" s="478"/>
      <c r="C513" s="479"/>
      <c r="D513" s="479"/>
      <c r="E513" s="479"/>
      <c r="F513" s="479"/>
      <c r="G513" s="479"/>
      <c r="H513" s="479"/>
      <c r="I513" s="479"/>
      <c r="J513" s="479"/>
      <c r="K513" s="479"/>
      <c r="L513" s="479"/>
      <c r="M513" s="480"/>
      <c r="N513" s="484"/>
      <c r="O513" s="485"/>
      <c r="P513" s="488" t="s">
        <v>25</v>
      </c>
      <c r="Q513" s="490"/>
      <c r="R513" s="491"/>
      <c r="S513" s="494" t="str">
        <f t="shared" ref="S513" si="252">IF(BV513="","県名")</f>
        <v>県名</v>
      </c>
      <c r="T513" s="495"/>
      <c r="U513" s="495"/>
      <c r="V513" s="495"/>
      <c r="W513" s="498" t="s">
        <v>32</v>
      </c>
      <c r="X513" s="498"/>
      <c r="Y513" s="498"/>
      <c r="Z513" s="498"/>
      <c r="AA513" s="498"/>
      <c r="AB513" s="500" t="s">
        <v>745</v>
      </c>
      <c r="AC513" s="501"/>
      <c r="AD513" s="501"/>
      <c r="AE513" s="501"/>
      <c r="AF513" s="501"/>
      <c r="AG513" s="502"/>
      <c r="AH513" s="505"/>
      <c r="AI513" s="506"/>
      <c r="AJ513" s="506"/>
      <c r="AK513" s="35" t="s">
        <v>25</v>
      </c>
      <c r="AL513" s="471"/>
      <c r="AM513" s="471"/>
      <c r="AN513" s="471"/>
      <c r="AO513" s="35" t="s">
        <v>25</v>
      </c>
      <c r="AP513" s="471"/>
      <c r="AQ513" s="471"/>
      <c r="AR513" s="472"/>
      <c r="AS513" s="12"/>
      <c r="AT513" s="13"/>
      <c r="AU513" s="13"/>
      <c r="AV513" s="13"/>
      <c r="AW513" s="13"/>
      <c r="AX513" s="13"/>
      <c r="AY513" s="13"/>
      <c r="AZ513" s="13"/>
      <c r="BA513" s="13"/>
      <c r="BB513" s="13"/>
      <c r="BC513" s="13"/>
      <c r="BD513" s="13"/>
      <c r="BE513" s="13"/>
      <c r="BF513" s="13"/>
      <c r="BG513" s="14"/>
    </row>
    <row r="514" spans="1:59" ht="14.25" thickBot="1" x14ac:dyDescent="0.2">
      <c r="A514" s="477"/>
      <c r="B514" s="481"/>
      <c r="C514" s="482"/>
      <c r="D514" s="482"/>
      <c r="E514" s="482"/>
      <c r="F514" s="482"/>
      <c r="G514" s="482"/>
      <c r="H514" s="482"/>
      <c r="I514" s="482"/>
      <c r="J514" s="482"/>
      <c r="K514" s="482"/>
      <c r="L514" s="482"/>
      <c r="M514" s="483"/>
      <c r="N514" s="486"/>
      <c r="O514" s="487"/>
      <c r="P514" s="489"/>
      <c r="Q514" s="492"/>
      <c r="R514" s="493"/>
      <c r="S514" s="496"/>
      <c r="T514" s="497"/>
      <c r="U514" s="497"/>
      <c r="V514" s="497"/>
      <c r="W514" s="499"/>
      <c r="X514" s="499"/>
      <c r="Y514" s="499"/>
      <c r="Z514" s="499"/>
      <c r="AA514" s="499"/>
      <c r="AB514" s="503"/>
      <c r="AC514" s="503"/>
      <c r="AD514" s="503"/>
      <c r="AE514" s="503"/>
      <c r="AF514" s="503"/>
      <c r="AG514" s="504"/>
      <c r="AH514" s="473"/>
      <c r="AI514" s="474"/>
      <c r="AJ514" s="474"/>
      <c r="AK514" s="36" t="s">
        <v>744</v>
      </c>
      <c r="AL514" s="474"/>
      <c r="AM514" s="474"/>
      <c r="AN514" s="474"/>
      <c r="AO514" s="36" t="s">
        <v>744</v>
      </c>
      <c r="AP514" s="474"/>
      <c r="AQ514" s="474"/>
      <c r="AR514" s="475"/>
      <c r="AS514" s="15"/>
      <c r="AT514" s="16"/>
      <c r="AU514" s="16"/>
      <c r="AV514" s="16"/>
      <c r="AW514" s="16"/>
      <c r="AX514" s="16"/>
      <c r="AY514" s="16"/>
      <c r="AZ514" s="16"/>
      <c r="BA514" s="16"/>
      <c r="BB514" s="16"/>
      <c r="BC514" s="16"/>
      <c r="BD514" s="16"/>
      <c r="BE514" s="16"/>
      <c r="BF514" s="16"/>
      <c r="BG514" s="17"/>
    </row>
    <row r="515" spans="1:59" ht="14.25" thickTop="1" x14ac:dyDescent="0.15">
      <c r="A515" s="476">
        <v>255</v>
      </c>
      <c r="B515" s="478"/>
      <c r="C515" s="479"/>
      <c r="D515" s="479"/>
      <c r="E515" s="479"/>
      <c r="F515" s="479"/>
      <c r="G515" s="479"/>
      <c r="H515" s="479"/>
      <c r="I515" s="479"/>
      <c r="J515" s="479"/>
      <c r="K515" s="479"/>
      <c r="L515" s="479"/>
      <c r="M515" s="480"/>
      <c r="N515" s="484"/>
      <c r="O515" s="485"/>
      <c r="P515" s="488" t="s">
        <v>25</v>
      </c>
      <c r="Q515" s="490"/>
      <c r="R515" s="491"/>
      <c r="S515" s="494" t="str">
        <f t="shared" ref="S515" si="253">IF(BV515="","県名")</f>
        <v>県名</v>
      </c>
      <c r="T515" s="495"/>
      <c r="U515" s="495"/>
      <c r="V515" s="495"/>
      <c r="W515" s="498" t="s">
        <v>32</v>
      </c>
      <c r="X515" s="498"/>
      <c r="Y515" s="498"/>
      <c r="Z515" s="498"/>
      <c r="AA515" s="498"/>
      <c r="AB515" s="500" t="s">
        <v>745</v>
      </c>
      <c r="AC515" s="501"/>
      <c r="AD515" s="501"/>
      <c r="AE515" s="501"/>
      <c r="AF515" s="501"/>
      <c r="AG515" s="502"/>
      <c r="AH515" s="505"/>
      <c r="AI515" s="506"/>
      <c r="AJ515" s="506"/>
      <c r="AK515" s="35" t="s">
        <v>25</v>
      </c>
      <c r="AL515" s="471"/>
      <c r="AM515" s="471"/>
      <c r="AN515" s="471"/>
      <c r="AO515" s="35" t="s">
        <v>25</v>
      </c>
      <c r="AP515" s="471"/>
      <c r="AQ515" s="471"/>
      <c r="AR515" s="472"/>
      <c r="AS515" s="18"/>
      <c r="AT515" s="19"/>
      <c r="AU515" s="19"/>
      <c r="AV515" s="19"/>
      <c r="AW515" s="19"/>
      <c r="AX515" s="19"/>
      <c r="AY515" s="19"/>
      <c r="AZ515" s="19"/>
      <c r="BA515" s="19"/>
      <c r="BB515" s="19"/>
      <c r="BC515" s="19"/>
      <c r="BD515" s="19"/>
      <c r="BE515" s="19"/>
      <c r="BF515" s="19"/>
      <c r="BG515" s="20"/>
    </row>
    <row r="516" spans="1:59" ht="14.25" thickBot="1" x14ac:dyDescent="0.2">
      <c r="A516" s="477"/>
      <c r="B516" s="481"/>
      <c r="C516" s="482"/>
      <c r="D516" s="482"/>
      <c r="E516" s="482"/>
      <c r="F516" s="482"/>
      <c r="G516" s="482"/>
      <c r="H516" s="482"/>
      <c r="I516" s="482"/>
      <c r="J516" s="482"/>
      <c r="K516" s="482"/>
      <c r="L516" s="482"/>
      <c r="M516" s="483"/>
      <c r="N516" s="486"/>
      <c r="O516" s="487"/>
      <c r="P516" s="489"/>
      <c r="Q516" s="492"/>
      <c r="R516" s="493"/>
      <c r="S516" s="496"/>
      <c r="T516" s="497"/>
      <c r="U516" s="497"/>
      <c r="V516" s="497"/>
      <c r="W516" s="499"/>
      <c r="X516" s="499"/>
      <c r="Y516" s="499"/>
      <c r="Z516" s="499"/>
      <c r="AA516" s="499"/>
      <c r="AB516" s="503"/>
      <c r="AC516" s="503"/>
      <c r="AD516" s="503"/>
      <c r="AE516" s="503"/>
      <c r="AF516" s="503"/>
      <c r="AG516" s="504"/>
      <c r="AH516" s="473"/>
      <c r="AI516" s="474"/>
      <c r="AJ516" s="474"/>
      <c r="AK516" s="36" t="s">
        <v>744</v>
      </c>
      <c r="AL516" s="474"/>
      <c r="AM516" s="474"/>
      <c r="AN516" s="474"/>
      <c r="AO516" s="36" t="s">
        <v>744</v>
      </c>
      <c r="AP516" s="474"/>
      <c r="AQ516" s="474"/>
      <c r="AR516" s="475"/>
      <c r="AS516" s="21"/>
      <c r="AT516" s="22"/>
      <c r="AU516" s="22"/>
      <c r="AV516" s="22"/>
      <c r="AW516" s="22"/>
      <c r="AX516" s="22"/>
      <c r="AY516" s="22"/>
      <c r="AZ516" s="22"/>
      <c r="BA516" s="22"/>
      <c r="BB516" s="22"/>
      <c r="BC516" s="22"/>
      <c r="BD516" s="22"/>
      <c r="BE516" s="22"/>
      <c r="BF516" s="22"/>
      <c r="BG516" s="23"/>
    </row>
    <row r="517" spans="1:59" ht="14.25" thickTop="1" x14ac:dyDescent="0.15">
      <c r="A517" s="476">
        <v>256</v>
      </c>
      <c r="B517" s="478"/>
      <c r="C517" s="479"/>
      <c r="D517" s="479"/>
      <c r="E517" s="479"/>
      <c r="F517" s="479"/>
      <c r="G517" s="479"/>
      <c r="H517" s="479"/>
      <c r="I517" s="479"/>
      <c r="J517" s="479"/>
      <c r="K517" s="479"/>
      <c r="L517" s="479"/>
      <c r="M517" s="480"/>
      <c r="N517" s="484"/>
      <c r="O517" s="485"/>
      <c r="P517" s="488" t="s">
        <v>25</v>
      </c>
      <c r="Q517" s="490"/>
      <c r="R517" s="491"/>
      <c r="S517" s="494" t="str">
        <f t="shared" ref="S517" si="254">IF(BV517="","県名")</f>
        <v>県名</v>
      </c>
      <c r="T517" s="495"/>
      <c r="U517" s="495"/>
      <c r="V517" s="495"/>
      <c r="W517" s="498" t="s">
        <v>32</v>
      </c>
      <c r="X517" s="498"/>
      <c r="Y517" s="498"/>
      <c r="Z517" s="498"/>
      <c r="AA517" s="498"/>
      <c r="AB517" s="500" t="s">
        <v>745</v>
      </c>
      <c r="AC517" s="501"/>
      <c r="AD517" s="501"/>
      <c r="AE517" s="501"/>
      <c r="AF517" s="501"/>
      <c r="AG517" s="502"/>
      <c r="AH517" s="505"/>
      <c r="AI517" s="506"/>
      <c r="AJ517" s="506"/>
      <c r="AK517" s="35" t="s">
        <v>25</v>
      </c>
      <c r="AL517" s="471"/>
      <c r="AM517" s="471"/>
      <c r="AN517" s="471"/>
      <c r="AO517" s="35" t="s">
        <v>25</v>
      </c>
      <c r="AP517" s="471"/>
      <c r="AQ517" s="471"/>
      <c r="AR517" s="472"/>
      <c r="AS517" s="12"/>
      <c r="AT517" s="13"/>
      <c r="AU517" s="13"/>
      <c r="AV517" s="13"/>
      <c r="AW517" s="13"/>
      <c r="AX517" s="13"/>
      <c r="AY517" s="13"/>
      <c r="AZ517" s="13"/>
      <c r="BA517" s="13"/>
      <c r="BB517" s="13"/>
      <c r="BC517" s="13"/>
      <c r="BD517" s="13"/>
      <c r="BE517" s="13"/>
      <c r="BF517" s="13"/>
      <c r="BG517" s="14"/>
    </row>
    <row r="518" spans="1:59" ht="14.25" thickBot="1" x14ac:dyDescent="0.2">
      <c r="A518" s="477"/>
      <c r="B518" s="481"/>
      <c r="C518" s="482"/>
      <c r="D518" s="482"/>
      <c r="E518" s="482"/>
      <c r="F518" s="482"/>
      <c r="G518" s="482"/>
      <c r="H518" s="482"/>
      <c r="I518" s="482"/>
      <c r="J518" s="482"/>
      <c r="K518" s="482"/>
      <c r="L518" s="482"/>
      <c r="M518" s="483"/>
      <c r="N518" s="486"/>
      <c r="O518" s="487"/>
      <c r="P518" s="489"/>
      <c r="Q518" s="492"/>
      <c r="R518" s="493"/>
      <c r="S518" s="496"/>
      <c r="T518" s="497"/>
      <c r="U518" s="497"/>
      <c r="V518" s="497"/>
      <c r="W518" s="499"/>
      <c r="X518" s="499"/>
      <c r="Y518" s="499"/>
      <c r="Z518" s="499"/>
      <c r="AA518" s="499"/>
      <c r="AB518" s="503"/>
      <c r="AC518" s="503"/>
      <c r="AD518" s="503"/>
      <c r="AE518" s="503"/>
      <c r="AF518" s="503"/>
      <c r="AG518" s="504"/>
      <c r="AH518" s="473"/>
      <c r="AI518" s="474"/>
      <c r="AJ518" s="474"/>
      <c r="AK518" s="36" t="s">
        <v>744</v>
      </c>
      <c r="AL518" s="474"/>
      <c r="AM518" s="474"/>
      <c r="AN518" s="474"/>
      <c r="AO518" s="36" t="s">
        <v>744</v>
      </c>
      <c r="AP518" s="474"/>
      <c r="AQ518" s="474"/>
      <c r="AR518" s="475"/>
      <c r="AS518" s="15"/>
      <c r="AT518" s="16"/>
      <c r="AU518" s="16"/>
      <c r="AV518" s="16"/>
      <c r="AW518" s="16"/>
      <c r="AX518" s="16"/>
      <c r="AY518" s="16"/>
      <c r="AZ518" s="16"/>
      <c r="BA518" s="16"/>
      <c r="BB518" s="16"/>
      <c r="BC518" s="16"/>
      <c r="BD518" s="16"/>
      <c r="BE518" s="16"/>
      <c r="BF518" s="16"/>
      <c r="BG518" s="17"/>
    </row>
    <row r="519" spans="1:59" ht="14.25" thickTop="1" x14ac:dyDescent="0.15">
      <c r="A519" s="476">
        <v>257</v>
      </c>
      <c r="B519" s="478"/>
      <c r="C519" s="479"/>
      <c r="D519" s="479"/>
      <c r="E519" s="479"/>
      <c r="F519" s="479"/>
      <c r="G519" s="479"/>
      <c r="H519" s="479"/>
      <c r="I519" s="479"/>
      <c r="J519" s="479"/>
      <c r="K519" s="479"/>
      <c r="L519" s="479"/>
      <c r="M519" s="480"/>
      <c r="N519" s="484"/>
      <c r="O519" s="485"/>
      <c r="P519" s="488" t="s">
        <v>25</v>
      </c>
      <c r="Q519" s="490"/>
      <c r="R519" s="491"/>
      <c r="S519" s="494" t="str">
        <f t="shared" ref="S519" si="255">IF(BV519="","県名")</f>
        <v>県名</v>
      </c>
      <c r="T519" s="495"/>
      <c r="U519" s="495"/>
      <c r="V519" s="495"/>
      <c r="W519" s="498" t="s">
        <v>32</v>
      </c>
      <c r="X519" s="498"/>
      <c r="Y519" s="498"/>
      <c r="Z519" s="498"/>
      <c r="AA519" s="498"/>
      <c r="AB519" s="500" t="s">
        <v>745</v>
      </c>
      <c r="AC519" s="501"/>
      <c r="AD519" s="501"/>
      <c r="AE519" s="501"/>
      <c r="AF519" s="501"/>
      <c r="AG519" s="502"/>
      <c r="AH519" s="505"/>
      <c r="AI519" s="506"/>
      <c r="AJ519" s="506"/>
      <c r="AK519" s="35" t="s">
        <v>25</v>
      </c>
      <c r="AL519" s="471"/>
      <c r="AM519" s="471"/>
      <c r="AN519" s="471"/>
      <c r="AO519" s="35" t="s">
        <v>25</v>
      </c>
      <c r="AP519" s="471"/>
      <c r="AQ519" s="471"/>
      <c r="AR519" s="472"/>
      <c r="AS519" s="18"/>
      <c r="AT519" s="19"/>
      <c r="AU519" s="19"/>
      <c r="AV519" s="19"/>
      <c r="AW519" s="19"/>
      <c r="AX519" s="19"/>
      <c r="AY519" s="19"/>
      <c r="AZ519" s="19"/>
      <c r="BA519" s="19"/>
      <c r="BB519" s="19"/>
      <c r="BC519" s="19"/>
      <c r="BD519" s="19"/>
      <c r="BE519" s="19"/>
      <c r="BF519" s="19"/>
      <c r="BG519" s="20"/>
    </row>
    <row r="520" spans="1:59" ht="14.25" thickBot="1" x14ac:dyDescent="0.2">
      <c r="A520" s="477"/>
      <c r="B520" s="481"/>
      <c r="C520" s="482"/>
      <c r="D520" s="482"/>
      <c r="E520" s="482"/>
      <c r="F520" s="482"/>
      <c r="G520" s="482"/>
      <c r="H520" s="482"/>
      <c r="I520" s="482"/>
      <c r="J520" s="482"/>
      <c r="K520" s="482"/>
      <c r="L520" s="482"/>
      <c r="M520" s="483"/>
      <c r="N520" s="486"/>
      <c r="O520" s="487"/>
      <c r="P520" s="489"/>
      <c r="Q520" s="492"/>
      <c r="R520" s="493"/>
      <c r="S520" s="496"/>
      <c r="T520" s="497"/>
      <c r="U520" s="497"/>
      <c r="V520" s="497"/>
      <c r="W520" s="499"/>
      <c r="X520" s="499"/>
      <c r="Y520" s="499"/>
      <c r="Z520" s="499"/>
      <c r="AA520" s="499"/>
      <c r="AB520" s="503"/>
      <c r="AC520" s="503"/>
      <c r="AD520" s="503"/>
      <c r="AE520" s="503"/>
      <c r="AF520" s="503"/>
      <c r="AG520" s="504"/>
      <c r="AH520" s="473"/>
      <c r="AI520" s="474"/>
      <c r="AJ520" s="474"/>
      <c r="AK520" s="36" t="s">
        <v>744</v>
      </c>
      <c r="AL520" s="474"/>
      <c r="AM520" s="474"/>
      <c r="AN520" s="474"/>
      <c r="AO520" s="36" t="s">
        <v>744</v>
      </c>
      <c r="AP520" s="474"/>
      <c r="AQ520" s="474"/>
      <c r="AR520" s="475"/>
      <c r="AS520" s="21"/>
      <c r="AT520" s="22"/>
      <c r="AU520" s="22"/>
      <c r="AV520" s="22"/>
      <c r="AW520" s="22"/>
      <c r="AX520" s="22"/>
      <c r="AY520" s="22"/>
      <c r="AZ520" s="22"/>
      <c r="BA520" s="22"/>
      <c r="BB520" s="22"/>
      <c r="BC520" s="22"/>
      <c r="BD520" s="22"/>
      <c r="BE520" s="22"/>
      <c r="BF520" s="22"/>
      <c r="BG520" s="23"/>
    </row>
    <row r="521" spans="1:59" ht="14.25" thickTop="1" x14ac:dyDescent="0.15">
      <c r="A521" s="476">
        <v>258</v>
      </c>
      <c r="B521" s="478"/>
      <c r="C521" s="479"/>
      <c r="D521" s="479"/>
      <c r="E521" s="479"/>
      <c r="F521" s="479"/>
      <c r="G521" s="479"/>
      <c r="H521" s="479"/>
      <c r="I521" s="479"/>
      <c r="J521" s="479"/>
      <c r="K521" s="479"/>
      <c r="L521" s="479"/>
      <c r="M521" s="480"/>
      <c r="N521" s="484"/>
      <c r="O521" s="485"/>
      <c r="P521" s="488" t="s">
        <v>25</v>
      </c>
      <c r="Q521" s="490"/>
      <c r="R521" s="491"/>
      <c r="S521" s="494" t="str">
        <f t="shared" ref="S521" si="256">IF(BV521="","県名")</f>
        <v>県名</v>
      </c>
      <c r="T521" s="495"/>
      <c r="U521" s="495"/>
      <c r="V521" s="495"/>
      <c r="W521" s="498" t="s">
        <v>32</v>
      </c>
      <c r="X521" s="498"/>
      <c r="Y521" s="498"/>
      <c r="Z521" s="498"/>
      <c r="AA521" s="498"/>
      <c r="AB521" s="500" t="s">
        <v>745</v>
      </c>
      <c r="AC521" s="501"/>
      <c r="AD521" s="501"/>
      <c r="AE521" s="501"/>
      <c r="AF521" s="501"/>
      <c r="AG521" s="502"/>
      <c r="AH521" s="505"/>
      <c r="AI521" s="506"/>
      <c r="AJ521" s="506"/>
      <c r="AK521" s="35" t="s">
        <v>25</v>
      </c>
      <c r="AL521" s="471"/>
      <c r="AM521" s="471"/>
      <c r="AN521" s="471"/>
      <c r="AO521" s="35" t="s">
        <v>25</v>
      </c>
      <c r="AP521" s="471"/>
      <c r="AQ521" s="471"/>
      <c r="AR521" s="472"/>
      <c r="AS521" s="12"/>
      <c r="AT521" s="13"/>
      <c r="AU521" s="13"/>
      <c r="AV521" s="13"/>
      <c r="AW521" s="13"/>
      <c r="AX521" s="13"/>
      <c r="AY521" s="13"/>
      <c r="AZ521" s="13"/>
      <c r="BA521" s="13"/>
      <c r="BB521" s="13"/>
      <c r="BC521" s="13"/>
      <c r="BD521" s="13"/>
      <c r="BE521" s="13"/>
      <c r="BF521" s="13"/>
      <c r="BG521" s="14"/>
    </row>
    <row r="522" spans="1:59" ht="14.25" thickBot="1" x14ac:dyDescent="0.2">
      <c r="A522" s="477"/>
      <c r="B522" s="481"/>
      <c r="C522" s="482"/>
      <c r="D522" s="482"/>
      <c r="E522" s="482"/>
      <c r="F522" s="482"/>
      <c r="G522" s="482"/>
      <c r="H522" s="482"/>
      <c r="I522" s="482"/>
      <c r="J522" s="482"/>
      <c r="K522" s="482"/>
      <c r="L522" s="482"/>
      <c r="M522" s="483"/>
      <c r="N522" s="486"/>
      <c r="O522" s="487"/>
      <c r="P522" s="489"/>
      <c r="Q522" s="492"/>
      <c r="R522" s="493"/>
      <c r="S522" s="496"/>
      <c r="T522" s="497"/>
      <c r="U522" s="497"/>
      <c r="V522" s="497"/>
      <c r="W522" s="499"/>
      <c r="X522" s="499"/>
      <c r="Y522" s="499"/>
      <c r="Z522" s="499"/>
      <c r="AA522" s="499"/>
      <c r="AB522" s="503"/>
      <c r="AC522" s="503"/>
      <c r="AD522" s="503"/>
      <c r="AE522" s="503"/>
      <c r="AF522" s="503"/>
      <c r="AG522" s="504"/>
      <c r="AH522" s="473"/>
      <c r="AI522" s="474"/>
      <c r="AJ522" s="474"/>
      <c r="AK522" s="36" t="s">
        <v>744</v>
      </c>
      <c r="AL522" s="474"/>
      <c r="AM522" s="474"/>
      <c r="AN522" s="474"/>
      <c r="AO522" s="36" t="s">
        <v>744</v>
      </c>
      <c r="AP522" s="474"/>
      <c r="AQ522" s="474"/>
      <c r="AR522" s="475"/>
      <c r="AS522" s="15"/>
      <c r="AT522" s="16"/>
      <c r="AU522" s="16"/>
      <c r="AV522" s="16"/>
      <c r="AW522" s="16"/>
      <c r="AX522" s="16"/>
      <c r="AY522" s="16"/>
      <c r="AZ522" s="16"/>
      <c r="BA522" s="16"/>
      <c r="BB522" s="16"/>
      <c r="BC522" s="16"/>
      <c r="BD522" s="16"/>
      <c r="BE522" s="16"/>
      <c r="BF522" s="16"/>
      <c r="BG522" s="17"/>
    </row>
    <row r="523" spans="1:59" ht="14.25" thickTop="1" x14ac:dyDescent="0.15">
      <c r="A523" s="476">
        <v>259</v>
      </c>
      <c r="B523" s="478"/>
      <c r="C523" s="479"/>
      <c r="D523" s="479"/>
      <c r="E523" s="479"/>
      <c r="F523" s="479"/>
      <c r="G523" s="479"/>
      <c r="H523" s="479"/>
      <c r="I523" s="479"/>
      <c r="J523" s="479"/>
      <c r="K523" s="479"/>
      <c r="L523" s="479"/>
      <c r="M523" s="480"/>
      <c r="N523" s="484"/>
      <c r="O523" s="485"/>
      <c r="P523" s="488" t="s">
        <v>25</v>
      </c>
      <c r="Q523" s="490"/>
      <c r="R523" s="491"/>
      <c r="S523" s="494" t="str">
        <f t="shared" ref="S523" si="257">IF(BV523="","県名")</f>
        <v>県名</v>
      </c>
      <c r="T523" s="495"/>
      <c r="U523" s="495"/>
      <c r="V523" s="495"/>
      <c r="W523" s="498" t="s">
        <v>32</v>
      </c>
      <c r="X523" s="498"/>
      <c r="Y523" s="498"/>
      <c r="Z523" s="498"/>
      <c r="AA523" s="498"/>
      <c r="AB523" s="500" t="s">
        <v>745</v>
      </c>
      <c r="AC523" s="501"/>
      <c r="AD523" s="501"/>
      <c r="AE523" s="501"/>
      <c r="AF523" s="501"/>
      <c r="AG523" s="502"/>
      <c r="AH523" s="505"/>
      <c r="AI523" s="506"/>
      <c r="AJ523" s="506"/>
      <c r="AK523" s="35" t="s">
        <v>25</v>
      </c>
      <c r="AL523" s="471"/>
      <c r="AM523" s="471"/>
      <c r="AN523" s="471"/>
      <c r="AO523" s="35" t="s">
        <v>25</v>
      </c>
      <c r="AP523" s="471"/>
      <c r="AQ523" s="471"/>
      <c r="AR523" s="472"/>
      <c r="AS523" s="18"/>
      <c r="AT523" s="19"/>
      <c r="AU523" s="19"/>
      <c r="AV523" s="19"/>
      <c r="AW523" s="19"/>
      <c r="AX523" s="19"/>
      <c r="AY523" s="19"/>
      <c r="AZ523" s="19"/>
      <c r="BA523" s="19"/>
      <c r="BB523" s="19"/>
      <c r="BC523" s="19"/>
      <c r="BD523" s="19"/>
      <c r="BE523" s="19"/>
      <c r="BF523" s="19"/>
      <c r="BG523" s="20"/>
    </row>
    <row r="524" spans="1:59" ht="14.25" thickBot="1" x14ac:dyDescent="0.2">
      <c r="A524" s="477"/>
      <c r="B524" s="481"/>
      <c r="C524" s="482"/>
      <c r="D524" s="482"/>
      <c r="E524" s="482"/>
      <c r="F524" s="482"/>
      <c r="G524" s="482"/>
      <c r="H524" s="482"/>
      <c r="I524" s="482"/>
      <c r="J524" s="482"/>
      <c r="K524" s="482"/>
      <c r="L524" s="482"/>
      <c r="M524" s="483"/>
      <c r="N524" s="486"/>
      <c r="O524" s="487"/>
      <c r="P524" s="489"/>
      <c r="Q524" s="492"/>
      <c r="R524" s="493"/>
      <c r="S524" s="496"/>
      <c r="T524" s="497"/>
      <c r="U524" s="497"/>
      <c r="V524" s="497"/>
      <c r="W524" s="499"/>
      <c r="X524" s="499"/>
      <c r="Y524" s="499"/>
      <c r="Z524" s="499"/>
      <c r="AA524" s="499"/>
      <c r="AB524" s="503"/>
      <c r="AC524" s="503"/>
      <c r="AD524" s="503"/>
      <c r="AE524" s="503"/>
      <c r="AF524" s="503"/>
      <c r="AG524" s="504"/>
      <c r="AH524" s="473"/>
      <c r="AI524" s="474"/>
      <c r="AJ524" s="474"/>
      <c r="AK524" s="36" t="s">
        <v>744</v>
      </c>
      <c r="AL524" s="474"/>
      <c r="AM524" s="474"/>
      <c r="AN524" s="474"/>
      <c r="AO524" s="36" t="s">
        <v>744</v>
      </c>
      <c r="AP524" s="474"/>
      <c r="AQ524" s="474"/>
      <c r="AR524" s="475"/>
      <c r="AS524" s="21"/>
      <c r="AT524" s="22"/>
      <c r="AU524" s="22"/>
      <c r="AV524" s="22"/>
      <c r="AW524" s="22"/>
      <c r="AX524" s="22"/>
      <c r="AY524" s="22"/>
      <c r="AZ524" s="22"/>
      <c r="BA524" s="22"/>
      <c r="BB524" s="22"/>
      <c r="BC524" s="22"/>
      <c r="BD524" s="22"/>
      <c r="BE524" s="22"/>
      <c r="BF524" s="22"/>
      <c r="BG524" s="23"/>
    </row>
    <row r="525" spans="1:59" ht="14.25" thickTop="1" x14ac:dyDescent="0.15">
      <c r="A525" s="476">
        <v>260</v>
      </c>
      <c r="B525" s="478"/>
      <c r="C525" s="479"/>
      <c r="D525" s="479"/>
      <c r="E525" s="479"/>
      <c r="F525" s="479"/>
      <c r="G525" s="479"/>
      <c r="H525" s="479"/>
      <c r="I525" s="479"/>
      <c r="J525" s="479"/>
      <c r="K525" s="479"/>
      <c r="L525" s="479"/>
      <c r="M525" s="480"/>
      <c r="N525" s="484"/>
      <c r="O525" s="485"/>
      <c r="P525" s="488" t="s">
        <v>25</v>
      </c>
      <c r="Q525" s="490"/>
      <c r="R525" s="491"/>
      <c r="S525" s="494" t="str">
        <f t="shared" ref="S525" si="258">IF(BV525="","県名")</f>
        <v>県名</v>
      </c>
      <c r="T525" s="495"/>
      <c r="U525" s="495"/>
      <c r="V525" s="495"/>
      <c r="W525" s="498" t="s">
        <v>32</v>
      </c>
      <c r="X525" s="498"/>
      <c r="Y525" s="498"/>
      <c r="Z525" s="498"/>
      <c r="AA525" s="498"/>
      <c r="AB525" s="500" t="s">
        <v>745</v>
      </c>
      <c r="AC525" s="501"/>
      <c r="AD525" s="501"/>
      <c r="AE525" s="501"/>
      <c r="AF525" s="501"/>
      <c r="AG525" s="502"/>
      <c r="AH525" s="505"/>
      <c r="AI525" s="506"/>
      <c r="AJ525" s="506"/>
      <c r="AK525" s="35" t="s">
        <v>25</v>
      </c>
      <c r="AL525" s="471"/>
      <c r="AM525" s="471"/>
      <c r="AN525" s="471"/>
      <c r="AO525" s="35" t="s">
        <v>25</v>
      </c>
      <c r="AP525" s="471"/>
      <c r="AQ525" s="471"/>
      <c r="AR525" s="472"/>
      <c r="AS525" s="12"/>
      <c r="AT525" s="13"/>
      <c r="AU525" s="13"/>
      <c r="AV525" s="13"/>
      <c r="AW525" s="13"/>
      <c r="AX525" s="13"/>
      <c r="AY525" s="13"/>
      <c r="AZ525" s="13"/>
      <c r="BA525" s="13"/>
      <c r="BB525" s="13"/>
      <c r="BC525" s="13"/>
      <c r="BD525" s="13"/>
      <c r="BE525" s="13"/>
      <c r="BF525" s="13"/>
      <c r="BG525" s="14"/>
    </row>
    <row r="526" spans="1:59" ht="14.25" thickBot="1" x14ac:dyDescent="0.2">
      <c r="A526" s="477"/>
      <c r="B526" s="481"/>
      <c r="C526" s="482"/>
      <c r="D526" s="482"/>
      <c r="E526" s="482"/>
      <c r="F526" s="482"/>
      <c r="G526" s="482"/>
      <c r="H526" s="482"/>
      <c r="I526" s="482"/>
      <c r="J526" s="482"/>
      <c r="K526" s="482"/>
      <c r="L526" s="482"/>
      <c r="M526" s="483"/>
      <c r="N526" s="486"/>
      <c r="O526" s="487"/>
      <c r="P526" s="489"/>
      <c r="Q526" s="492"/>
      <c r="R526" s="493"/>
      <c r="S526" s="496"/>
      <c r="T526" s="497"/>
      <c r="U526" s="497"/>
      <c r="V526" s="497"/>
      <c r="W526" s="499"/>
      <c r="X526" s="499"/>
      <c r="Y526" s="499"/>
      <c r="Z526" s="499"/>
      <c r="AA526" s="499"/>
      <c r="AB526" s="503"/>
      <c r="AC526" s="503"/>
      <c r="AD526" s="503"/>
      <c r="AE526" s="503"/>
      <c r="AF526" s="503"/>
      <c r="AG526" s="504"/>
      <c r="AH526" s="473"/>
      <c r="AI526" s="474"/>
      <c r="AJ526" s="474"/>
      <c r="AK526" s="36" t="s">
        <v>744</v>
      </c>
      <c r="AL526" s="474"/>
      <c r="AM526" s="474"/>
      <c r="AN526" s="474"/>
      <c r="AO526" s="36" t="s">
        <v>744</v>
      </c>
      <c r="AP526" s="474"/>
      <c r="AQ526" s="474"/>
      <c r="AR526" s="475"/>
      <c r="AS526" s="15"/>
      <c r="AT526" s="16"/>
      <c r="AU526" s="16"/>
      <c r="AV526" s="16"/>
      <c r="AW526" s="16"/>
      <c r="AX526" s="16"/>
      <c r="AY526" s="16"/>
      <c r="AZ526" s="16"/>
      <c r="BA526" s="16"/>
      <c r="BB526" s="16"/>
      <c r="BC526" s="16"/>
      <c r="BD526" s="16"/>
      <c r="BE526" s="16"/>
      <c r="BF526" s="16"/>
      <c r="BG526" s="17"/>
    </row>
    <row r="527" spans="1:59" ht="14.25" thickTop="1" x14ac:dyDescent="0.15">
      <c r="A527" s="476">
        <v>261</v>
      </c>
      <c r="B527" s="478"/>
      <c r="C527" s="479"/>
      <c r="D527" s="479"/>
      <c r="E527" s="479"/>
      <c r="F527" s="479"/>
      <c r="G527" s="479"/>
      <c r="H527" s="479"/>
      <c r="I527" s="479"/>
      <c r="J527" s="479"/>
      <c r="K527" s="479"/>
      <c r="L527" s="479"/>
      <c r="M527" s="480"/>
      <c r="N527" s="484"/>
      <c r="O527" s="485"/>
      <c r="P527" s="488" t="s">
        <v>25</v>
      </c>
      <c r="Q527" s="490"/>
      <c r="R527" s="491"/>
      <c r="S527" s="494" t="str">
        <f t="shared" ref="S527" si="259">IF(BV527="","県名")</f>
        <v>県名</v>
      </c>
      <c r="T527" s="495"/>
      <c r="U527" s="495"/>
      <c r="V527" s="495"/>
      <c r="W527" s="498" t="s">
        <v>32</v>
      </c>
      <c r="X527" s="498"/>
      <c r="Y527" s="498"/>
      <c r="Z527" s="498"/>
      <c r="AA527" s="498"/>
      <c r="AB527" s="500" t="s">
        <v>745</v>
      </c>
      <c r="AC527" s="501"/>
      <c r="AD527" s="501"/>
      <c r="AE527" s="501"/>
      <c r="AF527" s="501"/>
      <c r="AG527" s="502"/>
      <c r="AH527" s="505"/>
      <c r="AI527" s="506"/>
      <c r="AJ527" s="506"/>
      <c r="AK527" s="35" t="s">
        <v>25</v>
      </c>
      <c r="AL527" s="471"/>
      <c r="AM527" s="471"/>
      <c r="AN527" s="471"/>
      <c r="AO527" s="35" t="s">
        <v>25</v>
      </c>
      <c r="AP527" s="471"/>
      <c r="AQ527" s="471"/>
      <c r="AR527" s="472"/>
      <c r="AS527" s="18"/>
      <c r="AT527" s="19"/>
      <c r="AU527" s="19"/>
      <c r="AV527" s="19"/>
      <c r="AW527" s="19"/>
      <c r="AX527" s="19"/>
      <c r="AY527" s="19"/>
      <c r="AZ527" s="19"/>
      <c r="BA527" s="19"/>
      <c r="BB527" s="19"/>
      <c r="BC527" s="19"/>
      <c r="BD527" s="19"/>
      <c r="BE527" s="19"/>
      <c r="BF527" s="19"/>
      <c r="BG527" s="20"/>
    </row>
    <row r="528" spans="1:59" ht="14.25" thickBot="1" x14ac:dyDescent="0.2">
      <c r="A528" s="477"/>
      <c r="B528" s="481"/>
      <c r="C528" s="482"/>
      <c r="D528" s="482"/>
      <c r="E528" s="482"/>
      <c r="F528" s="482"/>
      <c r="G528" s="482"/>
      <c r="H528" s="482"/>
      <c r="I528" s="482"/>
      <c r="J528" s="482"/>
      <c r="K528" s="482"/>
      <c r="L528" s="482"/>
      <c r="M528" s="483"/>
      <c r="N528" s="486"/>
      <c r="O528" s="487"/>
      <c r="P528" s="489"/>
      <c r="Q528" s="492"/>
      <c r="R528" s="493"/>
      <c r="S528" s="496"/>
      <c r="T528" s="497"/>
      <c r="U528" s="497"/>
      <c r="V528" s="497"/>
      <c r="W528" s="499"/>
      <c r="X528" s="499"/>
      <c r="Y528" s="499"/>
      <c r="Z528" s="499"/>
      <c r="AA528" s="499"/>
      <c r="AB528" s="503"/>
      <c r="AC528" s="503"/>
      <c r="AD528" s="503"/>
      <c r="AE528" s="503"/>
      <c r="AF528" s="503"/>
      <c r="AG528" s="504"/>
      <c r="AH528" s="473"/>
      <c r="AI528" s="474"/>
      <c r="AJ528" s="474"/>
      <c r="AK528" s="36" t="s">
        <v>744</v>
      </c>
      <c r="AL528" s="474"/>
      <c r="AM528" s="474"/>
      <c r="AN528" s="474"/>
      <c r="AO528" s="36" t="s">
        <v>744</v>
      </c>
      <c r="AP528" s="474"/>
      <c r="AQ528" s="474"/>
      <c r="AR528" s="475"/>
      <c r="AS528" s="21"/>
      <c r="AT528" s="22"/>
      <c r="AU528" s="22"/>
      <c r="AV528" s="22"/>
      <c r="AW528" s="22"/>
      <c r="AX528" s="22"/>
      <c r="AY528" s="22"/>
      <c r="AZ528" s="22"/>
      <c r="BA528" s="22"/>
      <c r="BB528" s="22"/>
      <c r="BC528" s="22"/>
      <c r="BD528" s="22"/>
      <c r="BE528" s="22"/>
      <c r="BF528" s="22"/>
      <c r="BG528" s="23"/>
    </row>
    <row r="529" spans="1:59" ht="14.25" thickTop="1" x14ac:dyDescent="0.15">
      <c r="A529" s="476">
        <v>262</v>
      </c>
      <c r="B529" s="478"/>
      <c r="C529" s="479"/>
      <c r="D529" s="479"/>
      <c r="E529" s="479"/>
      <c r="F529" s="479"/>
      <c r="G529" s="479"/>
      <c r="H529" s="479"/>
      <c r="I529" s="479"/>
      <c r="J529" s="479"/>
      <c r="K529" s="479"/>
      <c r="L529" s="479"/>
      <c r="M529" s="480"/>
      <c r="N529" s="484"/>
      <c r="O529" s="485"/>
      <c r="P529" s="488" t="s">
        <v>25</v>
      </c>
      <c r="Q529" s="490"/>
      <c r="R529" s="491"/>
      <c r="S529" s="494" t="str">
        <f t="shared" ref="S529" si="260">IF(BV529="","県名")</f>
        <v>県名</v>
      </c>
      <c r="T529" s="495"/>
      <c r="U529" s="495"/>
      <c r="V529" s="495"/>
      <c r="W529" s="498" t="s">
        <v>32</v>
      </c>
      <c r="X529" s="498"/>
      <c r="Y529" s="498"/>
      <c r="Z529" s="498"/>
      <c r="AA529" s="498"/>
      <c r="AB529" s="500" t="s">
        <v>745</v>
      </c>
      <c r="AC529" s="501"/>
      <c r="AD529" s="501"/>
      <c r="AE529" s="501"/>
      <c r="AF529" s="501"/>
      <c r="AG529" s="502"/>
      <c r="AH529" s="505"/>
      <c r="AI529" s="506"/>
      <c r="AJ529" s="506"/>
      <c r="AK529" s="35" t="s">
        <v>25</v>
      </c>
      <c r="AL529" s="471"/>
      <c r="AM529" s="471"/>
      <c r="AN529" s="471"/>
      <c r="AO529" s="35" t="s">
        <v>25</v>
      </c>
      <c r="AP529" s="471"/>
      <c r="AQ529" s="471"/>
      <c r="AR529" s="472"/>
      <c r="AS529" s="18"/>
      <c r="AT529" s="19"/>
      <c r="AU529" s="19"/>
      <c r="AV529" s="19"/>
      <c r="AW529" s="19"/>
      <c r="AX529" s="19"/>
      <c r="AY529" s="19"/>
      <c r="AZ529" s="19"/>
      <c r="BA529" s="19"/>
      <c r="BB529" s="19"/>
      <c r="BC529" s="19"/>
      <c r="BD529" s="19"/>
      <c r="BE529" s="19"/>
      <c r="BF529" s="19"/>
      <c r="BG529" s="20"/>
    </row>
    <row r="530" spans="1:59" ht="14.25" thickBot="1" x14ac:dyDescent="0.2">
      <c r="A530" s="477"/>
      <c r="B530" s="481"/>
      <c r="C530" s="482"/>
      <c r="D530" s="482"/>
      <c r="E530" s="482"/>
      <c r="F530" s="482"/>
      <c r="G530" s="482"/>
      <c r="H530" s="482"/>
      <c r="I530" s="482"/>
      <c r="J530" s="482"/>
      <c r="K530" s="482"/>
      <c r="L530" s="482"/>
      <c r="M530" s="483"/>
      <c r="N530" s="486"/>
      <c r="O530" s="487"/>
      <c r="P530" s="489"/>
      <c r="Q530" s="492"/>
      <c r="R530" s="493"/>
      <c r="S530" s="496"/>
      <c r="T530" s="497"/>
      <c r="U530" s="497"/>
      <c r="V530" s="497"/>
      <c r="W530" s="499"/>
      <c r="X530" s="499"/>
      <c r="Y530" s="499"/>
      <c r="Z530" s="499"/>
      <c r="AA530" s="499"/>
      <c r="AB530" s="503"/>
      <c r="AC530" s="503"/>
      <c r="AD530" s="503"/>
      <c r="AE530" s="503"/>
      <c r="AF530" s="503"/>
      <c r="AG530" s="504"/>
      <c r="AH530" s="473"/>
      <c r="AI530" s="474"/>
      <c r="AJ530" s="474"/>
      <c r="AK530" s="36" t="s">
        <v>744</v>
      </c>
      <c r="AL530" s="474"/>
      <c r="AM530" s="474"/>
      <c r="AN530" s="474"/>
      <c r="AO530" s="36" t="s">
        <v>744</v>
      </c>
      <c r="AP530" s="474"/>
      <c r="AQ530" s="474"/>
      <c r="AR530" s="475"/>
      <c r="AS530" s="21"/>
      <c r="AT530" s="22"/>
      <c r="AU530" s="22"/>
      <c r="AV530" s="22"/>
      <c r="AW530" s="22"/>
      <c r="AX530" s="22"/>
      <c r="AY530" s="22"/>
      <c r="AZ530" s="22"/>
      <c r="BA530" s="22"/>
      <c r="BB530" s="22"/>
      <c r="BC530" s="22"/>
      <c r="BD530" s="22"/>
      <c r="BE530" s="22"/>
      <c r="BF530" s="22"/>
      <c r="BG530" s="23"/>
    </row>
    <row r="531" spans="1:59" ht="14.25" thickTop="1" x14ac:dyDescent="0.15">
      <c r="A531" s="476">
        <v>263</v>
      </c>
      <c r="B531" s="478"/>
      <c r="C531" s="479"/>
      <c r="D531" s="479"/>
      <c r="E531" s="479"/>
      <c r="F531" s="479"/>
      <c r="G531" s="479"/>
      <c r="H531" s="479"/>
      <c r="I531" s="479"/>
      <c r="J531" s="479"/>
      <c r="K531" s="479"/>
      <c r="L531" s="479"/>
      <c r="M531" s="480"/>
      <c r="N531" s="484"/>
      <c r="O531" s="485"/>
      <c r="P531" s="488" t="s">
        <v>25</v>
      </c>
      <c r="Q531" s="490"/>
      <c r="R531" s="491"/>
      <c r="S531" s="494" t="str">
        <f t="shared" ref="S531" si="261">IF(BV531="","県名")</f>
        <v>県名</v>
      </c>
      <c r="T531" s="495"/>
      <c r="U531" s="495"/>
      <c r="V531" s="495"/>
      <c r="W531" s="498" t="s">
        <v>32</v>
      </c>
      <c r="X531" s="498"/>
      <c r="Y531" s="498"/>
      <c r="Z531" s="498"/>
      <c r="AA531" s="498"/>
      <c r="AB531" s="500" t="s">
        <v>745</v>
      </c>
      <c r="AC531" s="501"/>
      <c r="AD531" s="501"/>
      <c r="AE531" s="501"/>
      <c r="AF531" s="501"/>
      <c r="AG531" s="502"/>
      <c r="AH531" s="505"/>
      <c r="AI531" s="506"/>
      <c r="AJ531" s="506"/>
      <c r="AK531" s="35" t="s">
        <v>25</v>
      </c>
      <c r="AL531" s="471"/>
      <c r="AM531" s="471"/>
      <c r="AN531" s="471"/>
      <c r="AO531" s="35" t="s">
        <v>25</v>
      </c>
      <c r="AP531" s="471"/>
      <c r="AQ531" s="471"/>
      <c r="AR531" s="472"/>
      <c r="AS531" s="12"/>
      <c r="AT531" s="13"/>
      <c r="AU531" s="13"/>
      <c r="AV531" s="13"/>
      <c r="AW531" s="13"/>
      <c r="AX531" s="13"/>
      <c r="AY531" s="13"/>
      <c r="AZ531" s="13"/>
      <c r="BA531" s="13"/>
      <c r="BB531" s="13"/>
      <c r="BC531" s="13"/>
      <c r="BD531" s="13"/>
      <c r="BE531" s="13"/>
      <c r="BF531" s="13"/>
      <c r="BG531" s="14"/>
    </row>
    <row r="532" spans="1:59" ht="14.25" thickBot="1" x14ac:dyDescent="0.2">
      <c r="A532" s="477"/>
      <c r="B532" s="481"/>
      <c r="C532" s="482"/>
      <c r="D532" s="482"/>
      <c r="E532" s="482"/>
      <c r="F532" s="482"/>
      <c r="G532" s="482"/>
      <c r="H532" s="482"/>
      <c r="I532" s="482"/>
      <c r="J532" s="482"/>
      <c r="K532" s="482"/>
      <c r="L532" s="482"/>
      <c r="M532" s="483"/>
      <c r="N532" s="486"/>
      <c r="O532" s="487"/>
      <c r="P532" s="489"/>
      <c r="Q532" s="492"/>
      <c r="R532" s="493"/>
      <c r="S532" s="496"/>
      <c r="T532" s="497"/>
      <c r="U532" s="497"/>
      <c r="V532" s="497"/>
      <c r="W532" s="499"/>
      <c r="X532" s="499"/>
      <c r="Y532" s="499"/>
      <c r="Z532" s="499"/>
      <c r="AA532" s="499"/>
      <c r="AB532" s="503"/>
      <c r="AC532" s="503"/>
      <c r="AD532" s="503"/>
      <c r="AE532" s="503"/>
      <c r="AF532" s="503"/>
      <c r="AG532" s="504"/>
      <c r="AH532" s="473"/>
      <c r="AI532" s="474"/>
      <c r="AJ532" s="474"/>
      <c r="AK532" s="36" t="s">
        <v>744</v>
      </c>
      <c r="AL532" s="474"/>
      <c r="AM532" s="474"/>
      <c r="AN532" s="474"/>
      <c r="AO532" s="36" t="s">
        <v>744</v>
      </c>
      <c r="AP532" s="474"/>
      <c r="AQ532" s="474"/>
      <c r="AR532" s="475"/>
      <c r="AS532" s="15"/>
      <c r="AT532" s="16"/>
      <c r="AU532" s="16"/>
      <c r="AV532" s="16"/>
      <c r="AW532" s="16"/>
      <c r="AX532" s="16"/>
      <c r="AY532" s="16"/>
      <c r="AZ532" s="16"/>
      <c r="BA532" s="16"/>
      <c r="BB532" s="16"/>
      <c r="BC532" s="16"/>
      <c r="BD532" s="16"/>
      <c r="BE532" s="16"/>
      <c r="BF532" s="16"/>
      <c r="BG532" s="17"/>
    </row>
    <row r="533" spans="1:59" ht="14.25" thickTop="1" x14ac:dyDescent="0.15">
      <c r="A533" s="476">
        <v>264</v>
      </c>
      <c r="B533" s="478"/>
      <c r="C533" s="479"/>
      <c r="D533" s="479"/>
      <c r="E533" s="479"/>
      <c r="F533" s="479"/>
      <c r="G533" s="479"/>
      <c r="H533" s="479"/>
      <c r="I533" s="479"/>
      <c r="J533" s="479"/>
      <c r="K533" s="479"/>
      <c r="L533" s="479"/>
      <c r="M533" s="480"/>
      <c r="N533" s="484"/>
      <c r="O533" s="485"/>
      <c r="P533" s="488" t="s">
        <v>25</v>
      </c>
      <c r="Q533" s="490"/>
      <c r="R533" s="491"/>
      <c r="S533" s="494" t="str">
        <f t="shared" ref="S533" si="262">IF(BV533="","県名")</f>
        <v>県名</v>
      </c>
      <c r="T533" s="495"/>
      <c r="U533" s="495"/>
      <c r="V533" s="495"/>
      <c r="W533" s="498" t="s">
        <v>32</v>
      </c>
      <c r="X533" s="498"/>
      <c r="Y533" s="498"/>
      <c r="Z533" s="498"/>
      <c r="AA533" s="498"/>
      <c r="AB533" s="500" t="s">
        <v>745</v>
      </c>
      <c r="AC533" s="501"/>
      <c r="AD533" s="501"/>
      <c r="AE533" s="501"/>
      <c r="AF533" s="501"/>
      <c r="AG533" s="502"/>
      <c r="AH533" s="505"/>
      <c r="AI533" s="506"/>
      <c r="AJ533" s="506"/>
      <c r="AK533" s="35" t="s">
        <v>25</v>
      </c>
      <c r="AL533" s="471"/>
      <c r="AM533" s="471"/>
      <c r="AN533" s="471"/>
      <c r="AO533" s="35" t="s">
        <v>25</v>
      </c>
      <c r="AP533" s="471"/>
      <c r="AQ533" s="471"/>
      <c r="AR533" s="472"/>
      <c r="AS533" s="18"/>
      <c r="AT533" s="19"/>
      <c r="AU533" s="19"/>
      <c r="AV533" s="19"/>
      <c r="AW533" s="19"/>
      <c r="AX533" s="19"/>
      <c r="AY533" s="19"/>
      <c r="AZ533" s="19"/>
      <c r="BA533" s="19"/>
      <c r="BB533" s="19"/>
      <c r="BC533" s="19"/>
      <c r="BD533" s="19"/>
      <c r="BE533" s="19"/>
      <c r="BF533" s="19"/>
      <c r="BG533" s="20"/>
    </row>
    <row r="534" spans="1:59" ht="14.25" thickBot="1" x14ac:dyDescent="0.2">
      <c r="A534" s="477"/>
      <c r="B534" s="481"/>
      <c r="C534" s="482"/>
      <c r="D534" s="482"/>
      <c r="E534" s="482"/>
      <c r="F534" s="482"/>
      <c r="G534" s="482"/>
      <c r="H534" s="482"/>
      <c r="I534" s="482"/>
      <c r="J534" s="482"/>
      <c r="K534" s="482"/>
      <c r="L534" s="482"/>
      <c r="M534" s="483"/>
      <c r="N534" s="486"/>
      <c r="O534" s="487"/>
      <c r="P534" s="489"/>
      <c r="Q534" s="492"/>
      <c r="R534" s="493"/>
      <c r="S534" s="496"/>
      <c r="T534" s="497"/>
      <c r="U534" s="497"/>
      <c r="V534" s="497"/>
      <c r="W534" s="499"/>
      <c r="X534" s="499"/>
      <c r="Y534" s="499"/>
      <c r="Z534" s="499"/>
      <c r="AA534" s="499"/>
      <c r="AB534" s="503"/>
      <c r="AC534" s="503"/>
      <c r="AD534" s="503"/>
      <c r="AE534" s="503"/>
      <c r="AF534" s="503"/>
      <c r="AG534" s="504"/>
      <c r="AH534" s="473"/>
      <c r="AI534" s="474"/>
      <c r="AJ534" s="474"/>
      <c r="AK534" s="36" t="s">
        <v>744</v>
      </c>
      <c r="AL534" s="474"/>
      <c r="AM534" s="474"/>
      <c r="AN534" s="474"/>
      <c r="AO534" s="36" t="s">
        <v>744</v>
      </c>
      <c r="AP534" s="474"/>
      <c r="AQ534" s="474"/>
      <c r="AR534" s="475"/>
      <c r="AS534" s="21"/>
      <c r="AT534" s="22"/>
      <c r="AU534" s="22"/>
      <c r="AV534" s="22"/>
      <c r="AW534" s="22"/>
      <c r="AX534" s="22"/>
      <c r="AY534" s="22"/>
      <c r="AZ534" s="22"/>
      <c r="BA534" s="22"/>
      <c r="BB534" s="22"/>
      <c r="BC534" s="22"/>
      <c r="BD534" s="22"/>
      <c r="BE534" s="22"/>
      <c r="BF534" s="22"/>
      <c r="BG534" s="23"/>
    </row>
    <row r="535" spans="1:59" ht="14.25" thickTop="1" x14ac:dyDescent="0.15">
      <c r="A535" s="476">
        <v>265</v>
      </c>
      <c r="B535" s="478"/>
      <c r="C535" s="479"/>
      <c r="D535" s="479"/>
      <c r="E535" s="479"/>
      <c r="F535" s="479"/>
      <c r="G535" s="479"/>
      <c r="H535" s="479"/>
      <c r="I535" s="479"/>
      <c r="J535" s="479"/>
      <c r="K535" s="479"/>
      <c r="L535" s="479"/>
      <c r="M535" s="480"/>
      <c r="N535" s="484"/>
      <c r="O535" s="485"/>
      <c r="P535" s="488" t="s">
        <v>25</v>
      </c>
      <c r="Q535" s="490"/>
      <c r="R535" s="491"/>
      <c r="S535" s="494" t="str">
        <f t="shared" ref="S535" si="263">IF(BV535="","県名")</f>
        <v>県名</v>
      </c>
      <c r="T535" s="495"/>
      <c r="U535" s="495"/>
      <c r="V535" s="495"/>
      <c r="W535" s="498" t="s">
        <v>32</v>
      </c>
      <c r="X535" s="498"/>
      <c r="Y535" s="498"/>
      <c r="Z535" s="498"/>
      <c r="AA535" s="498"/>
      <c r="AB535" s="500" t="s">
        <v>745</v>
      </c>
      <c r="AC535" s="501"/>
      <c r="AD535" s="501"/>
      <c r="AE535" s="501"/>
      <c r="AF535" s="501"/>
      <c r="AG535" s="502"/>
      <c r="AH535" s="505"/>
      <c r="AI535" s="506"/>
      <c r="AJ535" s="506"/>
      <c r="AK535" s="35" t="s">
        <v>25</v>
      </c>
      <c r="AL535" s="471"/>
      <c r="AM535" s="471"/>
      <c r="AN535" s="471"/>
      <c r="AO535" s="35" t="s">
        <v>25</v>
      </c>
      <c r="AP535" s="471"/>
      <c r="AQ535" s="471"/>
      <c r="AR535" s="472"/>
      <c r="AS535" s="12"/>
      <c r="AT535" s="13"/>
      <c r="AU535" s="13"/>
      <c r="AV535" s="13"/>
      <c r="AW535" s="13"/>
      <c r="AX535" s="13"/>
      <c r="AY535" s="13"/>
      <c r="AZ535" s="13"/>
      <c r="BA535" s="13"/>
      <c r="BB535" s="13"/>
      <c r="BC535" s="13"/>
      <c r="BD535" s="13"/>
      <c r="BE535" s="13"/>
      <c r="BF535" s="13"/>
      <c r="BG535" s="14"/>
    </row>
    <row r="536" spans="1:59" ht="14.25" thickBot="1" x14ac:dyDescent="0.2">
      <c r="A536" s="477"/>
      <c r="B536" s="481"/>
      <c r="C536" s="482"/>
      <c r="D536" s="482"/>
      <c r="E536" s="482"/>
      <c r="F536" s="482"/>
      <c r="G536" s="482"/>
      <c r="H536" s="482"/>
      <c r="I536" s="482"/>
      <c r="J536" s="482"/>
      <c r="K536" s="482"/>
      <c r="L536" s="482"/>
      <c r="M536" s="483"/>
      <c r="N536" s="486"/>
      <c r="O536" s="487"/>
      <c r="P536" s="489"/>
      <c r="Q536" s="492"/>
      <c r="R536" s="493"/>
      <c r="S536" s="496"/>
      <c r="T536" s="497"/>
      <c r="U536" s="497"/>
      <c r="V536" s="497"/>
      <c r="W536" s="499"/>
      <c r="X536" s="499"/>
      <c r="Y536" s="499"/>
      <c r="Z536" s="499"/>
      <c r="AA536" s="499"/>
      <c r="AB536" s="503"/>
      <c r="AC536" s="503"/>
      <c r="AD536" s="503"/>
      <c r="AE536" s="503"/>
      <c r="AF536" s="503"/>
      <c r="AG536" s="504"/>
      <c r="AH536" s="473"/>
      <c r="AI536" s="474"/>
      <c r="AJ536" s="474"/>
      <c r="AK536" s="36" t="s">
        <v>744</v>
      </c>
      <c r="AL536" s="474"/>
      <c r="AM536" s="474"/>
      <c r="AN536" s="474"/>
      <c r="AO536" s="36" t="s">
        <v>744</v>
      </c>
      <c r="AP536" s="474"/>
      <c r="AQ536" s="474"/>
      <c r="AR536" s="475"/>
      <c r="AS536" s="15"/>
      <c r="AT536" s="16"/>
      <c r="AU536" s="16"/>
      <c r="AV536" s="16"/>
      <c r="AW536" s="16"/>
      <c r="AX536" s="16"/>
      <c r="AY536" s="16"/>
      <c r="AZ536" s="16"/>
      <c r="BA536" s="16"/>
      <c r="BB536" s="16"/>
      <c r="BC536" s="16"/>
      <c r="BD536" s="16"/>
      <c r="BE536" s="16"/>
      <c r="BF536" s="16"/>
      <c r="BG536" s="17"/>
    </row>
    <row r="537" spans="1:59" ht="14.25" thickTop="1" x14ac:dyDescent="0.15">
      <c r="A537" s="476">
        <v>266</v>
      </c>
      <c r="B537" s="478"/>
      <c r="C537" s="479"/>
      <c r="D537" s="479"/>
      <c r="E537" s="479"/>
      <c r="F537" s="479"/>
      <c r="G537" s="479"/>
      <c r="H537" s="479"/>
      <c r="I537" s="479"/>
      <c r="J537" s="479"/>
      <c r="K537" s="479"/>
      <c r="L537" s="479"/>
      <c r="M537" s="480"/>
      <c r="N537" s="484"/>
      <c r="O537" s="485"/>
      <c r="P537" s="488" t="s">
        <v>25</v>
      </c>
      <c r="Q537" s="490"/>
      <c r="R537" s="491"/>
      <c r="S537" s="494" t="str">
        <f t="shared" ref="S537" si="264">IF(BV537="","県名")</f>
        <v>県名</v>
      </c>
      <c r="T537" s="495"/>
      <c r="U537" s="495"/>
      <c r="V537" s="495"/>
      <c r="W537" s="498" t="s">
        <v>32</v>
      </c>
      <c r="X537" s="498"/>
      <c r="Y537" s="498"/>
      <c r="Z537" s="498"/>
      <c r="AA537" s="498"/>
      <c r="AB537" s="500" t="s">
        <v>745</v>
      </c>
      <c r="AC537" s="501"/>
      <c r="AD537" s="501"/>
      <c r="AE537" s="501"/>
      <c r="AF537" s="501"/>
      <c r="AG537" s="502"/>
      <c r="AH537" s="505"/>
      <c r="AI537" s="506"/>
      <c r="AJ537" s="506"/>
      <c r="AK537" s="35" t="s">
        <v>25</v>
      </c>
      <c r="AL537" s="471"/>
      <c r="AM537" s="471"/>
      <c r="AN537" s="471"/>
      <c r="AO537" s="35" t="s">
        <v>25</v>
      </c>
      <c r="AP537" s="471"/>
      <c r="AQ537" s="471"/>
      <c r="AR537" s="472"/>
      <c r="AS537" s="18"/>
      <c r="AT537" s="19"/>
      <c r="AU537" s="19"/>
      <c r="AV537" s="19"/>
      <c r="AW537" s="19"/>
      <c r="AX537" s="19"/>
      <c r="AY537" s="19"/>
      <c r="AZ537" s="19"/>
      <c r="BA537" s="19"/>
      <c r="BB537" s="19"/>
      <c r="BC537" s="19"/>
      <c r="BD537" s="19"/>
      <c r="BE537" s="19"/>
      <c r="BF537" s="19"/>
      <c r="BG537" s="20"/>
    </row>
    <row r="538" spans="1:59" ht="14.25" thickBot="1" x14ac:dyDescent="0.2">
      <c r="A538" s="477"/>
      <c r="B538" s="481"/>
      <c r="C538" s="482"/>
      <c r="D538" s="482"/>
      <c r="E538" s="482"/>
      <c r="F538" s="482"/>
      <c r="G538" s="482"/>
      <c r="H538" s="482"/>
      <c r="I538" s="482"/>
      <c r="J538" s="482"/>
      <c r="K538" s="482"/>
      <c r="L538" s="482"/>
      <c r="M538" s="483"/>
      <c r="N538" s="486"/>
      <c r="O538" s="487"/>
      <c r="P538" s="489"/>
      <c r="Q538" s="492"/>
      <c r="R538" s="493"/>
      <c r="S538" s="496"/>
      <c r="T538" s="497"/>
      <c r="U538" s="497"/>
      <c r="V538" s="497"/>
      <c r="W538" s="499"/>
      <c r="X538" s="499"/>
      <c r="Y538" s="499"/>
      <c r="Z538" s="499"/>
      <c r="AA538" s="499"/>
      <c r="AB538" s="503"/>
      <c r="AC538" s="503"/>
      <c r="AD538" s="503"/>
      <c r="AE538" s="503"/>
      <c r="AF538" s="503"/>
      <c r="AG538" s="504"/>
      <c r="AH538" s="473"/>
      <c r="AI538" s="474"/>
      <c r="AJ538" s="474"/>
      <c r="AK538" s="36" t="s">
        <v>744</v>
      </c>
      <c r="AL538" s="474"/>
      <c r="AM538" s="474"/>
      <c r="AN538" s="474"/>
      <c r="AO538" s="36" t="s">
        <v>744</v>
      </c>
      <c r="AP538" s="474"/>
      <c r="AQ538" s="474"/>
      <c r="AR538" s="475"/>
      <c r="AS538" s="21"/>
      <c r="AT538" s="22"/>
      <c r="AU538" s="22"/>
      <c r="AV538" s="22"/>
      <c r="AW538" s="22"/>
      <c r="AX538" s="22"/>
      <c r="AY538" s="22"/>
      <c r="AZ538" s="22"/>
      <c r="BA538" s="22"/>
      <c r="BB538" s="22"/>
      <c r="BC538" s="22"/>
      <c r="BD538" s="22"/>
      <c r="BE538" s="22"/>
      <c r="BF538" s="22"/>
      <c r="BG538" s="23"/>
    </row>
    <row r="539" spans="1:59" ht="14.25" thickTop="1" x14ac:dyDescent="0.15">
      <c r="A539" s="476">
        <v>267</v>
      </c>
      <c r="B539" s="478"/>
      <c r="C539" s="479"/>
      <c r="D539" s="479"/>
      <c r="E539" s="479"/>
      <c r="F539" s="479"/>
      <c r="G539" s="479"/>
      <c r="H539" s="479"/>
      <c r="I539" s="479"/>
      <c r="J539" s="479"/>
      <c r="K539" s="479"/>
      <c r="L539" s="479"/>
      <c r="M539" s="480"/>
      <c r="N539" s="484"/>
      <c r="O539" s="485"/>
      <c r="P539" s="488" t="s">
        <v>25</v>
      </c>
      <c r="Q539" s="490"/>
      <c r="R539" s="491"/>
      <c r="S539" s="494" t="str">
        <f t="shared" ref="S539" si="265">IF(BV539="","県名")</f>
        <v>県名</v>
      </c>
      <c r="T539" s="495"/>
      <c r="U539" s="495"/>
      <c r="V539" s="495"/>
      <c r="W539" s="498" t="s">
        <v>32</v>
      </c>
      <c r="X539" s="498"/>
      <c r="Y539" s="498"/>
      <c r="Z539" s="498"/>
      <c r="AA539" s="498"/>
      <c r="AB539" s="500" t="s">
        <v>745</v>
      </c>
      <c r="AC539" s="501"/>
      <c r="AD539" s="501"/>
      <c r="AE539" s="501"/>
      <c r="AF539" s="501"/>
      <c r="AG539" s="502"/>
      <c r="AH539" s="505"/>
      <c r="AI539" s="506"/>
      <c r="AJ539" s="506"/>
      <c r="AK539" s="35" t="s">
        <v>25</v>
      </c>
      <c r="AL539" s="471"/>
      <c r="AM539" s="471"/>
      <c r="AN539" s="471"/>
      <c r="AO539" s="35" t="s">
        <v>25</v>
      </c>
      <c r="AP539" s="471"/>
      <c r="AQ539" s="471"/>
      <c r="AR539" s="472"/>
      <c r="AS539" s="12"/>
      <c r="AT539" s="13"/>
      <c r="AU539" s="13"/>
      <c r="AV539" s="13"/>
      <c r="AW539" s="13"/>
      <c r="AX539" s="13"/>
      <c r="AY539" s="13"/>
      <c r="AZ539" s="13"/>
      <c r="BA539" s="13"/>
      <c r="BB539" s="13"/>
      <c r="BC539" s="13"/>
      <c r="BD539" s="13"/>
      <c r="BE539" s="13"/>
      <c r="BF539" s="13"/>
      <c r="BG539" s="14"/>
    </row>
    <row r="540" spans="1:59" ht="14.25" thickBot="1" x14ac:dyDescent="0.2">
      <c r="A540" s="477"/>
      <c r="B540" s="481"/>
      <c r="C540" s="482"/>
      <c r="D540" s="482"/>
      <c r="E540" s="482"/>
      <c r="F540" s="482"/>
      <c r="G540" s="482"/>
      <c r="H540" s="482"/>
      <c r="I540" s="482"/>
      <c r="J540" s="482"/>
      <c r="K540" s="482"/>
      <c r="L540" s="482"/>
      <c r="M540" s="483"/>
      <c r="N540" s="486"/>
      <c r="O540" s="487"/>
      <c r="P540" s="489"/>
      <c r="Q540" s="492"/>
      <c r="R540" s="493"/>
      <c r="S540" s="496"/>
      <c r="T540" s="497"/>
      <c r="U540" s="497"/>
      <c r="V540" s="497"/>
      <c r="W540" s="499"/>
      <c r="X540" s="499"/>
      <c r="Y540" s="499"/>
      <c r="Z540" s="499"/>
      <c r="AA540" s="499"/>
      <c r="AB540" s="503"/>
      <c r="AC540" s="503"/>
      <c r="AD540" s="503"/>
      <c r="AE540" s="503"/>
      <c r="AF540" s="503"/>
      <c r="AG540" s="504"/>
      <c r="AH540" s="473"/>
      <c r="AI540" s="474"/>
      <c r="AJ540" s="474"/>
      <c r="AK540" s="36" t="s">
        <v>744</v>
      </c>
      <c r="AL540" s="474"/>
      <c r="AM540" s="474"/>
      <c r="AN540" s="474"/>
      <c r="AO540" s="36" t="s">
        <v>744</v>
      </c>
      <c r="AP540" s="474"/>
      <c r="AQ540" s="474"/>
      <c r="AR540" s="475"/>
      <c r="AS540" s="15"/>
      <c r="AT540" s="16"/>
      <c r="AU540" s="16"/>
      <c r="AV540" s="16"/>
      <c r="AW540" s="16"/>
      <c r="AX540" s="16"/>
      <c r="AY540" s="16"/>
      <c r="AZ540" s="16"/>
      <c r="BA540" s="16"/>
      <c r="BB540" s="16"/>
      <c r="BC540" s="16"/>
      <c r="BD540" s="16"/>
      <c r="BE540" s="16"/>
      <c r="BF540" s="16"/>
      <c r="BG540" s="17"/>
    </row>
    <row r="541" spans="1:59" ht="14.25" thickTop="1" x14ac:dyDescent="0.15">
      <c r="A541" s="476">
        <v>268</v>
      </c>
      <c r="B541" s="478"/>
      <c r="C541" s="479"/>
      <c r="D541" s="479"/>
      <c r="E541" s="479"/>
      <c r="F541" s="479"/>
      <c r="G541" s="479"/>
      <c r="H541" s="479"/>
      <c r="I541" s="479"/>
      <c r="J541" s="479"/>
      <c r="K541" s="479"/>
      <c r="L541" s="479"/>
      <c r="M541" s="480"/>
      <c r="N541" s="484"/>
      <c r="O541" s="485"/>
      <c r="P541" s="488" t="s">
        <v>25</v>
      </c>
      <c r="Q541" s="490"/>
      <c r="R541" s="491"/>
      <c r="S541" s="494" t="str">
        <f t="shared" ref="S541" si="266">IF(BV541="","県名")</f>
        <v>県名</v>
      </c>
      <c r="T541" s="495"/>
      <c r="U541" s="495"/>
      <c r="V541" s="495"/>
      <c r="W541" s="498" t="s">
        <v>32</v>
      </c>
      <c r="X541" s="498"/>
      <c r="Y541" s="498"/>
      <c r="Z541" s="498"/>
      <c r="AA541" s="498"/>
      <c r="AB541" s="500" t="s">
        <v>745</v>
      </c>
      <c r="AC541" s="501"/>
      <c r="AD541" s="501"/>
      <c r="AE541" s="501"/>
      <c r="AF541" s="501"/>
      <c r="AG541" s="502"/>
      <c r="AH541" s="505"/>
      <c r="AI541" s="506"/>
      <c r="AJ541" s="506"/>
      <c r="AK541" s="35" t="s">
        <v>25</v>
      </c>
      <c r="AL541" s="471"/>
      <c r="AM541" s="471"/>
      <c r="AN541" s="471"/>
      <c r="AO541" s="35" t="s">
        <v>25</v>
      </c>
      <c r="AP541" s="471"/>
      <c r="AQ541" s="471"/>
      <c r="AR541" s="472"/>
      <c r="AS541" s="18"/>
      <c r="AT541" s="19"/>
      <c r="AU541" s="19"/>
      <c r="AV541" s="19"/>
      <c r="AW541" s="19"/>
      <c r="AX541" s="19"/>
      <c r="AY541" s="19"/>
      <c r="AZ541" s="19"/>
      <c r="BA541" s="19"/>
      <c r="BB541" s="19"/>
      <c r="BC541" s="19"/>
      <c r="BD541" s="19"/>
      <c r="BE541" s="19"/>
      <c r="BF541" s="19"/>
      <c r="BG541" s="20"/>
    </row>
    <row r="542" spans="1:59" ht="14.25" thickBot="1" x14ac:dyDescent="0.2">
      <c r="A542" s="477"/>
      <c r="B542" s="481"/>
      <c r="C542" s="482"/>
      <c r="D542" s="482"/>
      <c r="E542" s="482"/>
      <c r="F542" s="482"/>
      <c r="G542" s="482"/>
      <c r="H542" s="482"/>
      <c r="I542" s="482"/>
      <c r="J542" s="482"/>
      <c r="K542" s="482"/>
      <c r="L542" s="482"/>
      <c r="M542" s="483"/>
      <c r="N542" s="486"/>
      <c r="O542" s="487"/>
      <c r="P542" s="489"/>
      <c r="Q542" s="492"/>
      <c r="R542" s="493"/>
      <c r="S542" s="496"/>
      <c r="T542" s="497"/>
      <c r="U542" s="497"/>
      <c r="V542" s="497"/>
      <c r="W542" s="499"/>
      <c r="X542" s="499"/>
      <c r="Y542" s="499"/>
      <c r="Z542" s="499"/>
      <c r="AA542" s="499"/>
      <c r="AB542" s="503"/>
      <c r="AC542" s="503"/>
      <c r="AD542" s="503"/>
      <c r="AE542" s="503"/>
      <c r="AF542" s="503"/>
      <c r="AG542" s="504"/>
      <c r="AH542" s="473"/>
      <c r="AI542" s="474"/>
      <c r="AJ542" s="474"/>
      <c r="AK542" s="36" t="s">
        <v>744</v>
      </c>
      <c r="AL542" s="474"/>
      <c r="AM542" s="474"/>
      <c r="AN542" s="474"/>
      <c r="AO542" s="36" t="s">
        <v>744</v>
      </c>
      <c r="AP542" s="474"/>
      <c r="AQ542" s="474"/>
      <c r="AR542" s="475"/>
      <c r="AS542" s="21"/>
      <c r="AT542" s="22"/>
      <c r="AU542" s="22"/>
      <c r="AV542" s="22"/>
      <c r="AW542" s="22"/>
      <c r="AX542" s="22"/>
      <c r="AY542" s="22"/>
      <c r="AZ542" s="22"/>
      <c r="BA542" s="22"/>
      <c r="BB542" s="22"/>
      <c r="BC542" s="22"/>
      <c r="BD542" s="22"/>
      <c r="BE542" s="22"/>
      <c r="BF542" s="22"/>
      <c r="BG542" s="23"/>
    </row>
    <row r="543" spans="1:59" ht="14.25" thickTop="1" x14ac:dyDescent="0.15">
      <c r="A543" s="476">
        <v>269</v>
      </c>
      <c r="B543" s="478"/>
      <c r="C543" s="479"/>
      <c r="D543" s="479"/>
      <c r="E543" s="479"/>
      <c r="F543" s="479"/>
      <c r="G543" s="479"/>
      <c r="H543" s="479"/>
      <c r="I543" s="479"/>
      <c r="J543" s="479"/>
      <c r="K543" s="479"/>
      <c r="L543" s="479"/>
      <c r="M543" s="480"/>
      <c r="N543" s="484"/>
      <c r="O543" s="485"/>
      <c r="P543" s="488" t="s">
        <v>25</v>
      </c>
      <c r="Q543" s="490"/>
      <c r="R543" s="491"/>
      <c r="S543" s="494" t="str">
        <f t="shared" ref="S543" si="267">IF(BV543="","県名")</f>
        <v>県名</v>
      </c>
      <c r="T543" s="495"/>
      <c r="U543" s="495"/>
      <c r="V543" s="495"/>
      <c r="W543" s="498" t="s">
        <v>32</v>
      </c>
      <c r="X543" s="498"/>
      <c r="Y543" s="498"/>
      <c r="Z543" s="498"/>
      <c r="AA543" s="498"/>
      <c r="AB543" s="500" t="s">
        <v>745</v>
      </c>
      <c r="AC543" s="501"/>
      <c r="AD543" s="501"/>
      <c r="AE543" s="501"/>
      <c r="AF543" s="501"/>
      <c r="AG543" s="502"/>
      <c r="AH543" s="505"/>
      <c r="AI543" s="506"/>
      <c r="AJ543" s="506"/>
      <c r="AK543" s="35" t="s">
        <v>25</v>
      </c>
      <c r="AL543" s="471"/>
      <c r="AM543" s="471"/>
      <c r="AN543" s="471"/>
      <c r="AO543" s="35" t="s">
        <v>25</v>
      </c>
      <c r="AP543" s="471"/>
      <c r="AQ543" s="471"/>
      <c r="AR543" s="472"/>
      <c r="AS543" s="12"/>
      <c r="AT543" s="13"/>
      <c r="AU543" s="13"/>
      <c r="AV543" s="13"/>
      <c r="AW543" s="13"/>
      <c r="AX543" s="13"/>
      <c r="AY543" s="13"/>
      <c r="AZ543" s="13"/>
      <c r="BA543" s="13"/>
      <c r="BB543" s="13"/>
      <c r="BC543" s="13"/>
      <c r="BD543" s="13"/>
      <c r="BE543" s="13"/>
      <c r="BF543" s="13"/>
      <c r="BG543" s="14"/>
    </row>
    <row r="544" spans="1:59" ht="14.25" thickBot="1" x14ac:dyDescent="0.2">
      <c r="A544" s="477"/>
      <c r="B544" s="481"/>
      <c r="C544" s="482"/>
      <c r="D544" s="482"/>
      <c r="E544" s="482"/>
      <c r="F544" s="482"/>
      <c r="G544" s="482"/>
      <c r="H544" s="482"/>
      <c r="I544" s="482"/>
      <c r="J544" s="482"/>
      <c r="K544" s="482"/>
      <c r="L544" s="482"/>
      <c r="M544" s="483"/>
      <c r="N544" s="486"/>
      <c r="O544" s="487"/>
      <c r="P544" s="489"/>
      <c r="Q544" s="492"/>
      <c r="R544" s="493"/>
      <c r="S544" s="496"/>
      <c r="T544" s="497"/>
      <c r="U544" s="497"/>
      <c r="V544" s="497"/>
      <c r="W544" s="499"/>
      <c r="X544" s="499"/>
      <c r="Y544" s="499"/>
      <c r="Z544" s="499"/>
      <c r="AA544" s="499"/>
      <c r="AB544" s="503"/>
      <c r="AC544" s="503"/>
      <c r="AD544" s="503"/>
      <c r="AE544" s="503"/>
      <c r="AF544" s="503"/>
      <c r="AG544" s="504"/>
      <c r="AH544" s="473"/>
      <c r="AI544" s="474"/>
      <c r="AJ544" s="474"/>
      <c r="AK544" s="36" t="s">
        <v>744</v>
      </c>
      <c r="AL544" s="474"/>
      <c r="AM544" s="474"/>
      <c r="AN544" s="474"/>
      <c r="AO544" s="36" t="s">
        <v>744</v>
      </c>
      <c r="AP544" s="474"/>
      <c r="AQ544" s="474"/>
      <c r="AR544" s="475"/>
      <c r="AS544" s="15"/>
      <c r="AT544" s="16"/>
      <c r="AU544" s="16"/>
      <c r="AV544" s="16"/>
      <c r="AW544" s="16"/>
      <c r="AX544" s="16"/>
      <c r="AY544" s="16"/>
      <c r="AZ544" s="16"/>
      <c r="BA544" s="16"/>
      <c r="BB544" s="16"/>
      <c r="BC544" s="16"/>
      <c r="BD544" s="16"/>
      <c r="BE544" s="16"/>
      <c r="BF544" s="16"/>
      <c r="BG544" s="17"/>
    </row>
    <row r="545" spans="1:59" ht="14.25" thickTop="1" x14ac:dyDescent="0.15">
      <c r="A545" s="476">
        <v>270</v>
      </c>
      <c r="B545" s="478"/>
      <c r="C545" s="479"/>
      <c r="D545" s="479"/>
      <c r="E545" s="479"/>
      <c r="F545" s="479"/>
      <c r="G545" s="479"/>
      <c r="H545" s="479"/>
      <c r="I545" s="479"/>
      <c r="J545" s="479"/>
      <c r="K545" s="479"/>
      <c r="L545" s="479"/>
      <c r="M545" s="480"/>
      <c r="N545" s="484"/>
      <c r="O545" s="485"/>
      <c r="P545" s="488" t="s">
        <v>25</v>
      </c>
      <c r="Q545" s="490"/>
      <c r="R545" s="491"/>
      <c r="S545" s="494" t="str">
        <f t="shared" ref="S545" si="268">IF(BV545="","県名")</f>
        <v>県名</v>
      </c>
      <c r="T545" s="495"/>
      <c r="U545" s="495"/>
      <c r="V545" s="495"/>
      <c r="W545" s="498" t="s">
        <v>32</v>
      </c>
      <c r="X545" s="498"/>
      <c r="Y545" s="498"/>
      <c r="Z545" s="498"/>
      <c r="AA545" s="498"/>
      <c r="AB545" s="500" t="s">
        <v>745</v>
      </c>
      <c r="AC545" s="501"/>
      <c r="AD545" s="501"/>
      <c r="AE545" s="501"/>
      <c r="AF545" s="501"/>
      <c r="AG545" s="502"/>
      <c r="AH545" s="505"/>
      <c r="AI545" s="506"/>
      <c r="AJ545" s="506"/>
      <c r="AK545" s="35" t="s">
        <v>25</v>
      </c>
      <c r="AL545" s="471"/>
      <c r="AM545" s="471"/>
      <c r="AN545" s="471"/>
      <c r="AO545" s="35" t="s">
        <v>25</v>
      </c>
      <c r="AP545" s="471"/>
      <c r="AQ545" s="471"/>
      <c r="AR545" s="472"/>
      <c r="AS545" s="18"/>
      <c r="AT545" s="19"/>
      <c r="AU545" s="19"/>
      <c r="AV545" s="19"/>
      <c r="AW545" s="19"/>
      <c r="AX545" s="19"/>
      <c r="AY545" s="19"/>
      <c r="AZ545" s="19"/>
      <c r="BA545" s="19"/>
      <c r="BB545" s="19"/>
      <c r="BC545" s="19"/>
      <c r="BD545" s="19"/>
      <c r="BE545" s="19"/>
      <c r="BF545" s="19"/>
      <c r="BG545" s="20"/>
    </row>
    <row r="546" spans="1:59" ht="14.25" thickBot="1" x14ac:dyDescent="0.2">
      <c r="A546" s="477"/>
      <c r="B546" s="481"/>
      <c r="C546" s="482"/>
      <c r="D546" s="482"/>
      <c r="E546" s="482"/>
      <c r="F546" s="482"/>
      <c r="G546" s="482"/>
      <c r="H546" s="482"/>
      <c r="I546" s="482"/>
      <c r="J546" s="482"/>
      <c r="K546" s="482"/>
      <c r="L546" s="482"/>
      <c r="M546" s="483"/>
      <c r="N546" s="486"/>
      <c r="O546" s="487"/>
      <c r="P546" s="489"/>
      <c r="Q546" s="492"/>
      <c r="R546" s="493"/>
      <c r="S546" s="496"/>
      <c r="T546" s="497"/>
      <c r="U546" s="497"/>
      <c r="V546" s="497"/>
      <c r="W546" s="499"/>
      <c r="X546" s="499"/>
      <c r="Y546" s="499"/>
      <c r="Z546" s="499"/>
      <c r="AA546" s="499"/>
      <c r="AB546" s="503"/>
      <c r="AC546" s="503"/>
      <c r="AD546" s="503"/>
      <c r="AE546" s="503"/>
      <c r="AF546" s="503"/>
      <c r="AG546" s="504"/>
      <c r="AH546" s="473"/>
      <c r="AI546" s="474"/>
      <c r="AJ546" s="474"/>
      <c r="AK546" s="36" t="s">
        <v>744</v>
      </c>
      <c r="AL546" s="474"/>
      <c r="AM546" s="474"/>
      <c r="AN546" s="474"/>
      <c r="AO546" s="36" t="s">
        <v>744</v>
      </c>
      <c r="AP546" s="474"/>
      <c r="AQ546" s="474"/>
      <c r="AR546" s="475"/>
      <c r="AS546" s="21"/>
      <c r="AT546" s="22"/>
      <c r="AU546" s="22"/>
      <c r="AV546" s="22"/>
      <c r="AW546" s="22"/>
      <c r="AX546" s="22"/>
      <c r="AY546" s="22"/>
      <c r="AZ546" s="22"/>
      <c r="BA546" s="22"/>
      <c r="BB546" s="22"/>
      <c r="BC546" s="22"/>
      <c r="BD546" s="22"/>
      <c r="BE546" s="22"/>
      <c r="BF546" s="22"/>
      <c r="BG546" s="23"/>
    </row>
    <row r="547" spans="1:59" ht="14.25" thickTop="1" x14ac:dyDescent="0.15">
      <c r="A547" s="476">
        <v>271</v>
      </c>
      <c r="B547" s="478"/>
      <c r="C547" s="479"/>
      <c r="D547" s="479"/>
      <c r="E547" s="479"/>
      <c r="F547" s="479"/>
      <c r="G547" s="479"/>
      <c r="H547" s="479"/>
      <c r="I547" s="479"/>
      <c r="J547" s="479"/>
      <c r="K547" s="479"/>
      <c r="L547" s="479"/>
      <c r="M547" s="480"/>
      <c r="N547" s="484"/>
      <c r="O547" s="485"/>
      <c r="P547" s="488" t="s">
        <v>25</v>
      </c>
      <c r="Q547" s="490"/>
      <c r="R547" s="491"/>
      <c r="S547" s="494" t="str">
        <f t="shared" ref="S547" si="269">IF(BV547="","県名")</f>
        <v>県名</v>
      </c>
      <c r="T547" s="495"/>
      <c r="U547" s="495"/>
      <c r="V547" s="495"/>
      <c r="W547" s="498" t="s">
        <v>32</v>
      </c>
      <c r="X547" s="498"/>
      <c r="Y547" s="498"/>
      <c r="Z547" s="498"/>
      <c r="AA547" s="498"/>
      <c r="AB547" s="500" t="s">
        <v>745</v>
      </c>
      <c r="AC547" s="501"/>
      <c r="AD547" s="501"/>
      <c r="AE547" s="501"/>
      <c r="AF547" s="501"/>
      <c r="AG547" s="502"/>
      <c r="AH547" s="505"/>
      <c r="AI547" s="506"/>
      <c r="AJ547" s="506"/>
      <c r="AK547" s="35" t="s">
        <v>25</v>
      </c>
      <c r="AL547" s="471"/>
      <c r="AM547" s="471"/>
      <c r="AN547" s="471"/>
      <c r="AO547" s="35" t="s">
        <v>25</v>
      </c>
      <c r="AP547" s="471"/>
      <c r="AQ547" s="471"/>
      <c r="AR547" s="472"/>
      <c r="AS547" s="12"/>
      <c r="AT547" s="13"/>
      <c r="AU547" s="13"/>
      <c r="AV547" s="13"/>
      <c r="AW547" s="13"/>
      <c r="AX547" s="13"/>
      <c r="AY547" s="13"/>
      <c r="AZ547" s="13"/>
      <c r="BA547" s="13"/>
      <c r="BB547" s="13"/>
      <c r="BC547" s="13"/>
      <c r="BD547" s="13"/>
      <c r="BE547" s="13"/>
      <c r="BF547" s="13"/>
      <c r="BG547" s="14"/>
    </row>
    <row r="548" spans="1:59" ht="14.25" thickBot="1" x14ac:dyDescent="0.2">
      <c r="A548" s="477"/>
      <c r="B548" s="481"/>
      <c r="C548" s="482"/>
      <c r="D548" s="482"/>
      <c r="E548" s="482"/>
      <c r="F548" s="482"/>
      <c r="G548" s="482"/>
      <c r="H548" s="482"/>
      <c r="I548" s="482"/>
      <c r="J548" s="482"/>
      <c r="K548" s="482"/>
      <c r="L548" s="482"/>
      <c r="M548" s="483"/>
      <c r="N548" s="486"/>
      <c r="O548" s="487"/>
      <c r="P548" s="489"/>
      <c r="Q548" s="492"/>
      <c r="R548" s="493"/>
      <c r="S548" s="496"/>
      <c r="T548" s="497"/>
      <c r="U548" s="497"/>
      <c r="V548" s="497"/>
      <c r="W548" s="499"/>
      <c r="X548" s="499"/>
      <c r="Y548" s="499"/>
      <c r="Z548" s="499"/>
      <c r="AA548" s="499"/>
      <c r="AB548" s="503"/>
      <c r="AC548" s="503"/>
      <c r="AD548" s="503"/>
      <c r="AE548" s="503"/>
      <c r="AF548" s="503"/>
      <c r="AG548" s="504"/>
      <c r="AH548" s="473"/>
      <c r="AI548" s="474"/>
      <c r="AJ548" s="474"/>
      <c r="AK548" s="36" t="s">
        <v>744</v>
      </c>
      <c r="AL548" s="474"/>
      <c r="AM548" s="474"/>
      <c r="AN548" s="474"/>
      <c r="AO548" s="36" t="s">
        <v>744</v>
      </c>
      <c r="AP548" s="474"/>
      <c r="AQ548" s="474"/>
      <c r="AR548" s="475"/>
      <c r="AS548" s="15"/>
      <c r="AT548" s="16"/>
      <c r="AU548" s="16"/>
      <c r="AV548" s="16"/>
      <c r="AW548" s="16"/>
      <c r="AX548" s="16"/>
      <c r="AY548" s="16"/>
      <c r="AZ548" s="16"/>
      <c r="BA548" s="16"/>
      <c r="BB548" s="16"/>
      <c r="BC548" s="16"/>
      <c r="BD548" s="16"/>
      <c r="BE548" s="16"/>
      <c r="BF548" s="16"/>
      <c r="BG548" s="17"/>
    </row>
    <row r="549" spans="1:59" ht="14.25" thickTop="1" x14ac:dyDescent="0.15">
      <c r="A549" s="476">
        <v>272</v>
      </c>
      <c r="B549" s="478"/>
      <c r="C549" s="479"/>
      <c r="D549" s="479"/>
      <c r="E549" s="479"/>
      <c r="F549" s="479"/>
      <c r="G549" s="479"/>
      <c r="H549" s="479"/>
      <c r="I549" s="479"/>
      <c r="J549" s="479"/>
      <c r="K549" s="479"/>
      <c r="L549" s="479"/>
      <c r="M549" s="480"/>
      <c r="N549" s="484"/>
      <c r="O549" s="485"/>
      <c r="P549" s="488" t="s">
        <v>25</v>
      </c>
      <c r="Q549" s="490"/>
      <c r="R549" s="491"/>
      <c r="S549" s="494" t="str">
        <f t="shared" ref="S549" si="270">IF(BV549="","県名")</f>
        <v>県名</v>
      </c>
      <c r="T549" s="495"/>
      <c r="U549" s="495"/>
      <c r="V549" s="495"/>
      <c r="W549" s="498" t="s">
        <v>32</v>
      </c>
      <c r="X549" s="498"/>
      <c r="Y549" s="498"/>
      <c r="Z549" s="498"/>
      <c r="AA549" s="498"/>
      <c r="AB549" s="500" t="s">
        <v>745</v>
      </c>
      <c r="AC549" s="501"/>
      <c r="AD549" s="501"/>
      <c r="AE549" s="501"/>
      <c r="AF549" s="501"/>
      <c r="AG549" s="502"/>
      <c r="AH549" s="505"/>
      <c r="AI549" s="506"/>
      <c r="AJ549" s="506"/>
      <c r="AK549" s="35" t="s">
        <v>25</v>
      </c>
      <c r="AL549" s="471"/>
      <c r="AM549" s="471"/>
      <c r="AN549" s="471"/>
      <c r="AO549" s="35" t="s">
        <v>25</v>
      </c>
      <c r="AP549" s="471"/>
      <c r="AQ549" s="471"/>
      <c r="AR549" s="472"/>
      <c r="AS549" s="18"/>
      <c r="AT549" s="19"/>
      <c r="AU549" s="19"/>
      <c r="AV549" s="19"/>
      <c r="AW549" s="19"/>
      <c r="AX549" s="19"/>
      <c r="AY549" s="19"/>
      <c r="AZ549" s="19"/>
      <c r="BA549" s="19"/>
      <c r="BB549" s="19"/>
      <c r="BC549" s="19"/>
      <c r="BD549" s="19"/>
      <c r="BE549" s="19"/>
      <c r="BF549" s="19"/>
      <c r="BG549" s="20"/>
    </row>
    <row r="550" spans="1:59" ht="14.25" thickBot="1" x14ac:dyDescent="0.2">
      <c r="A550" s="477"/>
      <c r="B550" s="481"/>
      <c r="C550" s="482"/>
      <c r="D550" s="482"/>
      <c r="E550" s="482"/>
      <c r="F550" s="482"/>
      <c r="G550" s="482"/>
      <c r="H550" s="482"/>
      <c r="I550" s="482"/>
      <c r="J550" s="482"/>
      <c r="K550" s="482"/>
      <c r="L550" s="482"/>
      <c r="M550" s="483"/>
      <c r="N550" s="486"/>
      <c r="O550" s="487"/>
      <c r="P550" s="489"/>
      <c r="Q550" s="492"/>
      <c r="R550" s="493"/>
      <c r="S550" s="496"/>
      <c r="T550" s="497"/>
      <c r="U550" s="497"/>
      <c r="V550" s="497"/>
      <c r="W550" s="499"/>
      <c r="X550" s="499"/>
      <c r="Y550" s="499"/>
      <c r="Z550" s="499"/>
      <c r="AA550" s="499"/>
      <c r="AB550" s="503"/>
      <c r="AC550" s="503"/>
      <c r="AD550" s="503"/>
      <c r="AE550" s="503"/>
      <c r="AF550" s="503"/>
      <c r="AG550" s="504"/>
      <c r="AH550" s="473"/>
      <c r="AI550" s="474"/>
      <c r="AJ550" s="474"/>
      <c r="AK550" s="36" t="s">
        <v>744</v>
      </c>
      <c r="AL550" s="474"/>
      <c r="AM550" s="474"/>
      <c r="AN550" s="474"/>
      <c r="AO550" s="36" t="s">
        <v>744</v>
      </c>
      <c r="AP550" s="474"/>
      <c r="AQ550" s="474"/>
      <c r="AR550" s="475"/>
      <c r="AS550" s="21"/>
      <c r="AT550" s="22"/>
      <c r="AU550" s="22"/>
      <c r="AV550" s="22"/>
      <c r="AW550" s="22"/>
      <c r="AX550" s="22"/>
      <c r="AY550" s="22"/>
      <c r="AZ550" s="22"/>
      <c r="BA550" s="22"/>
      <c r="BB550" s="22"/>
      <c r="BC550" s="22"/>
      <c r="BD550" s="22"/>
      <c r="BE550" s="22"/>
      <c r="BF550" s="22"/>
      <c r="BG550" s="23"/>
    </row>
    <row r="551" spans="1:59" ht="14.25" thickTop="1" x14ac:dyDescent="0.15">
      <c r="A551" s="476">
        <v>273</v>
      </c>
      <c r="B551" s="478"/>
      <c r="C551" s="479"/>
      <c r="D551" s="479"/>
      <c r="E551" s="479"/>
      <c r="F551" s="479"/>
      <c r="G551" s="479"/>
      <c r="H551" s="479"/>
      <c r="I551" s="479"/>
      <c r="J551" s="479"/>
      <c r="K551" s="479"/>
      <c r="L551" s="479"/>
      <c r="M551" s="480"/>
      <c r="N551" s="484"/>
      <c r="O551" s="485"/>
      <c r="P551" s="488" t="s">
        <v>25</v>
      </c>
      <c r="Q551" s="490"/>
      <c r="R551" s="491"/>
      <c r="S551" s="494" t="str">
        <f t="shared" ref="S551" si="271">IF(BV551="","県名")</f>
        <v>県名</v>
      </c>
      <c r="T551" s="495"/>
      <c r="U551" s="495"/>
      <c r="V551" s="495"/>
      <c r="W551" s="498" t="s">
        <v>32</v>
      </c>
      <c r="X551" s="498"/>
      <c r="Y551" s="498"/>
      <c r="Z551" s="498"/>
      <c r="AA551" s="498"/>
      <c r="AB551" s="500" t="s">
        <v>745</v>
      </c>
      <c r="AC551" s="501"/>
      <c r="AD551" s="501"/>
      <c r="AE551" s="501"/>
      <c r="AF551" s="501"/>
      <c r="AG551" s="502"/>
      <c r="AH551" s="505"/>
      <c r="AI551" s="506"/>
      <c r="AJ551" s="506"/>
      <c r="AK551" s="35" t="s">
        <v>25</v>
      </c>
      <c r="AL551" s="471"/>
      <c r="AM551" s="471"/>
      <c r="AN551" s="471"/>
      <c r="AO551" s="35" t="s">
        <v>25</v>
      </c>
      <c r="AP551" s="471"/>
      <c r="AQ551" s="471"/>
      <c r="AR551" s="472"/>
      <c r="AS551" s="12"/>
      <c r="AT551" s="13"/>
      <c r="AU551" s="13"/>
      <c r="AV551" s="13"/>
      <c r="AW551" s="13"/>
      <c r="AX551" s="13"/>
      <c r="AY551" s="13"/>
      <c r="AZ551" s="13"/>
      <c r="BA551" s="13"/>
      <c r="BB551" s="13"/>
      <c r="BC551" s="13"/>
      <c r="BD551" s="13"/>
      <c r="BE551" s="13"/>
      <c r="BF551" s="13"/>
      <c r="BG551" s="14"/>
    </row>
    <row r="552" spans="1:59" ht="14.25" thickBot="1" x14ac:dyDescent="0.2">
      <c r="A552" s="477"/>
      <c r="B552" s="481"/>
      <c r="C552" s="482"/>
      <c r="D552" s="482"/>
      <c r="E552" s="482"/>
      <c r="F552" s="482"/>
      <c r="G552" s="482"/>
      <c r="H552" s="482"/>
      <c r="I552" s="482"/>
      <c r="J552" s="482"/>
      <c r="K552" s="482"/>
      <c r="L552" s="482"/>
      <c r="M552" s="483"/>
      <c r="N552" s="486"/>
      <c r="O552" s="487"/>
      <c r="P552" s="489"/>
      <c r="Q552" s="492"/>
      <c r="R552" s="493"/>
      <c r="S552" s="496"/>
      <c r="T552" s="497"/>
      <c r="U552" s="497"/>
      <c r="V552" s="497"/>
      <c r="W552" s="499"/>
      <c r="X552" s="499"/>
      <c r="Y552" s="499"/>
      <c r="Z552" s="499"/>
      <c r="AA552" s="499"/>
      <c r="AB552" s="503"/>
      <c r="AC552" s="503"/>
      <c r="AD552" s="503"/>
      <c r="AE552" s="503"/>
      <c r="AF552" s="503"/>
      <c r="AG552" s="504"/>
      <c r="AH552" s="473"/>
      <c r="AI552" s="474"/>
      <c r="AJ552" s="474"/>
      <c r="AK552" s="36" t="s">
        <v>744</v>
      </c>
      <c r="AL552" s="474"/>
      <c r="AM552" s="474"/>
      <c r="AN552" s="474"/>
      <c r="AO552" s="36" t="s">
        <v>744</v>
      </c>
      <c r="AP552" s="474"/>
      <c r="AQ552" s="474"/>
      <c r="AR552" s="475"/>
      <c r="AS552" s="15"/>
      <c r="AT552" s="16"/>
      <c r="AU552" s="16"/>
      <c r="AV552" s="16"/>
      <c r="AW552" s="16"/>
      <c r="AX552" s="16"/>
      <c r="AY552" s="16"/>
      <c r="AZ552" s="16"/>
      <c r="BA552" s="16"/>
      <c r="BB552" s="16"/>
      <c r="BC552" s="16"/>
      <c r="BD552" s="16"/>
      <c r="BE552" s="16"/>
      <c r="BF552" s="16"/>
      <c r="BG552" s="17"/>
    </row>
    <row r="553" spans="1:59" ht="14.25" thickTop="1" x14ac:dyDescent="0.15">
      <c r="A553" s="476">
        <v>274</v>
      </c>
      <c r="B553" s="478"/>
      <c r="C553" s="479"/>
      <c r="D553" s="479"/>
      <c r="E553" s="479"/>
      <c r="F553" s="479"/>
      <c r="G553" s="479"/>
      <c r="H553" s="479"/>
      <c r="I553" s="479"/>
      <c r="J553" s="479"/>
      <c r="K553" s="479"/>
      <c r="L553" s="479"/>
      <c r="M553" s="480"/>
      <c r="N553" s="484"/>
      <c r="O553" s="485"/>
      <c r="P553" s="488" t="s">
        <v>25</v>
      </c>
      <c r="Q553" s="490"/>
      <c r="R553" s="491"/>
      <c r="S553" s="494" t="str">
        <f t="shared" ref="S553" si="272">IF(BV553="","県名")</f>
        <v>県名</v>
      </c>
      <c r="T553" s="495"/>
      <c r="U553" s="495"/>
      <c r="V553" s="495"/>
      <c r="W553" s="498" t="s">
        <v>32</v>
      </c>
      <c r="X553" s="498"/>
      <c r="Y553" s="498"/>
      <c r="Z553" s="498"/>
      <c r="AA553" s="498"/>
      <c r="AB553" s="500" t="s">
        <v>745</v>
      </c>
      <c r="AC553" s="501"/>
      <c r="AD553" s="501"/>
      <c r="AE553" s="501"/>
      <c r="AF553" s="501"/>
      <c r="AG553" s="502"/>
      <c r="AH553" s="505"/>
      <c r="AI553" s="506"/>
      <c r="AJ553" s="506"/>
      <c r="AK553" s="35" t="s">
        <v>25</v>
      </c>
      <c r="AL553" s="471"/>
      <c r="AM553" s="471"/>
      <c r="AN553" s="471"/>
      <c r="AO553" s="35" t="s">
        <v>25</v>
      </c>
      <c r="AP553" s="471"/>
      <c r="AQ553" s="471"/>
      <c r="AR553" s="472"/>
      <c r="AS553" s="18"/>
      <c r="AT553" s="19"/>
      <c r="AU553" s="19"/>
      <c r="AV553" s="19"/>
      <c r="AW553" s="19"/>
      <c r="AX553" s="19"/>
      <c r="AY553" s="19"/>
      <c r="AZ553" s="19"/>
      <c r="BA553" s="19"/>
      <c r="BB553" s="19"/>
      <c r="BC553" s="19"/>
      <c r="BD553" s="19"/>
      <c r="BE553" s="19"/>
      <c r="BF553" s="19"/>
      <c r="BG553" s="20"/>
    </row>
    <row r="554" spans="1:59" ht="14.25" thickBot="1" x14ac:dyDescent="0.2">
      <c r="A554" s="477"/>
      <c r="B554" s="481"/>
      <c r="C554" s="482"/>
      <c r="D554" s="482"/>
      <c r="E554" s="482"/>
      <c r="F554" s="482"/>
      <c r="G554" s="482"/>
      <c r="H554" s="482"/>
      <c r="I554" s="482"/>
      <c r="J554" s="482"/>
      <c r="K554" s="482"/>
      <c r="L554" s="482"/>
      <c r="M554" s="483"/>
      <c r="N554" s="486"/>
      <c r="O554" s="487"/>
      <c r="P554" s="489"/>
      <c r="Q554" s="492"/>
      <c r="R554" s="493"/>
      <c r="S554" s="496"/>
      <c r="T554" s="497"/>
      <c r="U554" s="497"/>
      <c r="V554" s="497"/>
      <c r="W554" s="499"/>
      <c r="X554" s="499"/>
      <c r="Y554" s="499"/>
      <c r="Z554" s="499"/>
      <c r="AA554" s="499"/>
      <c r="AB554" s="503"/>
      <c r="AC554" s="503"/>
      <c r="AD554" s="503"/>
      <c r="AE554" s="503"/>
      <c r="AF554" s="503"/>
      <c r="AG554" s="504"/>
      <c r="AH554" s="473"/>
      <c r="AI554" s="474"/>
      <c r="AJ554" s="474"/>
      <c r="AK554" s="36" t="s">
        <v>744</v>
      </c>
      <c r="AL554" s="474"/>
      <c r="AM554" s="474"/>
      <c r="AN554" s="474"/>
      <c r="AO554" s="36" t="s">
        <v>744</v>
      </c>
      <c r="AP554" s="474"/>
      <c r="AQ554" s="474"/>
      <c r="AR554" s="475"/>
      <c r="AS554" s="21"/>
      <c r="AT554" s="22"/>
      <c r="AU554" s="22"/>
      <c r="AV554" s="22"/>
      <c r="AW554" s="22"/>
      <c r="AX554" s="22"/>
      <c r="AY554" s="22"/>
      <c r="AZ554" s="22"/>
      <c r="BA554" s="22"/>
      <c r="BB554" s="22"/>
      <c r="BC554" s="22"/>
      <c r="BD554" s="22"/>
      <c r="BE554" s="22"/>
      <c r="BF554" s="22"/>
      <c r="BG554" s="23"/>
    </row>
    <row r="555" spans="1:59" ht="14.25" thickTop="1" x14ac:dyDescent="0.15">
      <c r="A555" s="476">
        <v>275</v>
      </c>
      <c r="B555" s="478"/>
      <c r="C555" s="479"/>
      <c r="D555" s="479"/>
      <c r="E555" s="479"/>
      <c r="F555" s="479"/>
      <c r="G555" s="479"/>
      <c r="H555" s="479"/>
      <c r="I555" s="479"/>
      <c r="J555" s="479"/>
      <c r="K555" s="479"/>
      <c r="L555" s="479"/>
      <c r="M555" s="480"/>
      <c r="N555" s="484"/>
      <c r="O555" s="485"/>
      <c r="P555" s="488" t="s">
        <v>25</v>
      </c>
      <c r="Q555" s="490"/>
      <c r="R555" s="491"/>
      <c r="S555" s="494" t="str">
        <f t="shared" ref="S555" si="273">IF(BV555="","県名")</f>
        <v>県名</v>
      </c>
      <c r="T555" s="495"/>
      <c r="U555" s="495"/>
      <c r="V555" s="495"/>
      <c r="W555" s="498" t="s">
        <v>32</v>
      </c>
      <c r="X555" s="498"/>
      <c r="Y555" s="498"/>
      <c r="Z555" s="498"/>
      <c r="AA555" s="498"/>
      <c r="AB555" s="500" t="s">
        <v>745</v>
      </c>
      <c r="AC555" s="501"/>
      <c r="AD555" s="501"/>
      <c r="AE555" s="501"/>
      <c r="AF555" s="501"/>
      <c r="AG555" s="502"/>
      <c r="AH555" s="505"/>
      <c r="AI555" s="506"/>
      <c r="AJ555" s="506"/>
      <c r="AK555" s="35" t="s">
        <v>25</v>
      </c>
      <c r="AL555" s="471"/>
      <c r="AM555" s="471"/>
      <c r="AN555" s="471"/>
      <c r="AO555" s="35" t="s">
        <v>25</v>
      </c>
      <c r="AP555" s="471"/>
      <c r="AQ555" s="471"/>
      <c r="AR555" s="472"/>
      <c r="AS555" s="18"/>
      <c r="AT555" s="19"/>
      <c r="AU555" s="19"/>
      <c r="AV555" s="19"/>
      <c r="AW555" s="19"/>
      <c r="AX555" s="19"/>
      <c r="AY555" s="19"/>
      <c r="AZ555" s="19"/>
      <c r="BA555" s="19"/>
      <c r="BB555" s="19"/>
      <c r="BC555" s="19"/>
      <c r="BD555" s="19"/>
      <c r="BE555" s="19"/>
      <c r="BF555" s="19"/>
      <c r="BG555" s="20"/>
    </row>
    <row r="556" spans="1:59" ht="14.25" thickBot="1" x14ac:dyDescent="0.2">
      <c r="A556" s="477"/>
      <c r="B556" s="481"/>
      <c r="C556" s="482"/>
      <c r="D556" s="482"/>
      <c r="E556" s="482"/>
      <c r="F556" s="482"/>
      <c r="G556" s="482"/>
      <c r="H556" s="482"/>
      <c r="I556" s="482"/>
      <c r="J556" s="482"/>
      <c r="K556" s="482"/>
      <c r="L556" s="482"/>
      <c r="M556" s="483"/>
      <c r="N556" s="486"/>
      <c r="O556" s="487"/>
      <c r="P556" s="489"/>
      <c r="Q556" s="492"/>
      <c r="R556" s="493"/>
      <c r="S556" s="496"/>
      <c r="T556" s="497"/>
      <c r="U556" s="497"/>
      <c r="V556" s="497"/>
      <c r="W556" s="499"/>
      <c r="X556" s="499"/>
      <c r="Y556" s="499"/>
      <c r="Z556" s="499"/>
      <c r="AA556" s="499"/>
      <c r="AB556" s="503"/>
      <c r="AC556" s="503"/>
      <c r="AD556" s="503"/>
      <c r="AE556" s="503"/>
      <c r="AF556" s="503"/>
      <c r="AG556" s="504"/>
      <c r="AH556" s="473"/>
      <c r="AI556" s="474"/>
      <c r="AJ556" s="474"/>
      <c r="AK556" s="36" t="s">
        <v>744</v>
      </c>
      <c r="AL556" s="474"/>
      <c r="AM556" s="474"/>
      <c r="AN556" s="474"/>
      <c r="AO556" s="36" t="s">
        <v>744</v>
      </c>
      <c r="AP556" s="474"/>
      <c r="AQ556" s="474"/>
      <c r="AR556" s="475"/>
      <c r="AS556" s="21"/>
      <c r="AT556" s="22"/>
      <c r="AU556" s="22"/>
      <c r="AV556" s="22"/>
      <c r="AW556" s="22"/>
      <c r="AX556" s="22"/>
      <c r="AY556" s="22"/>
      <c r="AZ556" s="22"/>
      <c r="BA556" s="22"/>
      <c r="BB556" s="22"/>
      <c r="BC556" s="22"/>
      <c r="BD556" s="22"/>
      <c r="BE556" s="22"/>
      <c r="BF556" s="22"/>
      <c r="BG556" s="23"/>
    </row>
    <row r="557" spans="1:59" ht="14.25" thickTop="1" x14ac:dyDescent="0.15">
      <c r="A557" s="476">
        <v>276</v>
      </c>
      <c r="B557" s="478"/>
      <c r="C557" s="479"/>
      <c r="D557" s="479"/>
      <c r="E557" s="479"/>
      <c r="F557" s="479"/>
      <c r="G557" s="479"/>
      <c r="H557" s="479"/>
      <c r="I557" s="479"/>
      <c r="J557" s="479"/>
      <c r="K557" s="479"/>
      <c r="L557" s="479"/>
      <c r="M557" s="480"/>
      <c r="N557" s="484"/>
      <c r="O557" s="485"/>
      <c r="P557" s="488" t="s">
        <v>25</v>
      </c>
      <c r="Q557" s="490"/>
      <c r="R557" s="491"/>
      <c r="S557" s="494" t="str">
        <f t="shared" ref="S557" si="274">IF(BV557="","県名")</f>
        <v>県名</v>
      </c>
      <c r="T557" s="495"/>
      <c r="U557" s="495"/>
      <c r="V557" s="495"/>
      <c r="W557" s="498" t="s">
        <v>32</v>
      </c>
      <c r="X557" s="498"/>
      <c r="Y557" s="498"/>
      <c r="Z557" s="498"/>
      <c r="AA557" s="498"/>
      <c r="AB557" s="500" t="s">
        <v>745</v>
      </c>
      <c r="AC557" s="501"/>
      <c r="AD557" s="501"/>
      <c r="AE557" s="501"/>
      <c r="AF557" s="501"/>
      <c r="AG557" s="502"/>
      <c r="AH557" s="505"/>
      <c r="AI557" s="506"/>
      <c r="AJ557" s="506"/>
      <c r="AK557" s="35" t="s">
        <v>25</v>
      </c>
      <c r="AL557" s="471"/>
      <c r="AM557" s="471"/>
      <c r="AN557" s="471"/>
      <c r="AO557" s="35" t="s">
        <v>25</v>
      </c>
      <c r="AP557" s="471"/>
      <c r="AQ557" s="471"/>
      <c r="AR557" s="472"/>
      <c r="AS557" s="12"/>
      <c r="AT557" s="13"/>
      <c r="AU557" s="13"/>
      <c r="AV557" s="13"/>
      <c r="AW557" s="13"/>
      <c r="AX557" s="13"/>
      <c r="AY557" s="13"/>
      <c r="AZ557" s="13"/>
      <c r="BA557" s="13"/>
      <c r="BB557" s="13"/>
      <c r="BC557" s="13"/>
      <c r="BD557" s="13"/>
      <c r="BE557" s="13"/>
      <c r="BF557" s="13"/>
      <c r="BG557" s="14"/>
    </row>
    <row r="558" spans="1:59" ht="14.25" thickBot="1" x14ac:dyDescent="0.2">
      <c r="A558" s="477"/>
      <c r="B558" s="481"/>
      <c r="C558" s="482"/>
      <c r="D558" s="482"/>
      <c r="E558" s="482"/>
      <c r="F558" s="482"/>
      <c r="G558" s="482"/>
      <c r="H558" s="482"/>
      <c r="I558" s="482"/>
      <c r="J558" s="482"/>
      <c r="K558" s="482"/>
      <c r="L558" s="482"/>
      <c r="M558" s="483"/>
      <c r="N558" s="486"/>
      <c r="O558" s="487"/>
      <c r="P558" s="489"/>
      <c r="Q558" s="492"/>
      <c r="R558" s="493"/>
      <c r="S558" s="496"/>
      <c r="T558" s="497"/>
      <c r="U558" s="497"/>
      <c r="V558" s="497"/>
      <c r="W558" s="499"/>
      <c r="X558" s="499"/>
      <c r="Y558" s="499"/>
      <c r="Z558" s="499"/>
      <c r="AA558" s="499"/>
      <c r="AB558" s="503"/>
      <c r="AC558" s="503"/>
      <c r="AD558" s="503"/>
      <c r="AE558" s="503"/>
      <c r="AF558" s="503"/>
      <c r="AG558" s="504"/>
      <c r="AH558" s="473"/>
      <c r="AI558" s="474"/>
      <c r="AJ558" s="474"/>
      <c r="AK558" s="36" t="s">
        <v>744</v>
      </c>
      <c r="AL558" s="474"/>
      <c r="AM558" s="474"/>
      <c r="AN558" s="474"/>
      <c r="AO558" s="36" t="s">
        <v>744</v>
      </c>
      <c r="AP558" s="474"/>
      <c r="AQ558" s="474"/>
      <c r="AR558" s="475"/>
      <c r="AS558" s="15"/>
      <c r="AT558" s="16"/>
      <c r="AU558" s="16"/>
      <c r="AV558" s="16"/>
      <c r="AW558" s="16"/>
      <c r="AX558" s="16"/>
      <c r="AY558" s="16"/>
      <c r="AZ558" s="16"/>
      <c r="BA558" s="16"/>
      <c r="BB558" s="16"/>
      <c r="BC558" s="16"/>
      <c r="BD558" s="16"/>
      <c r="BE558" s="16"/>
      <c r="BF558" s="16"/>
      <c r="BG558" s="17"/>
    </row>
    <row r="559" spans="1:59" ht="14.25" thickTop="1" x14ac:dyDescent="0.15">
      <c r="A559" s="476">
        <v>277</v>
      </c>
      <c r="B559" s="478"/>
      <c r="C559" s="479"/>
      <c r="D559" s="479"/>
      <c r="E559" s="479"/>
      <c r="F559" s="479"/>
      <c r="G559" s="479"/>
      <c r="H559" s="479"/>
      <c r="I559" s="479"/>
      <c r="J559" s="479"/>
      <c r="K559" s="479"/>
      <c r="L559" s="479"/>
      <c r="M559" s="480"/>
      <c r="N559" s="484"/>
      <c r="O559" s="485"/>
      <c r="P559" s="488" t="s">
        <v>25</v>
      </c>
      <c r="Q559" s="490"/>
      <c r="R559" s="491"/>
      <c r="S559" s="494" t="str">
        <f t="shared" ref="S559" si="275">IF(BV559="","県名")</f>
        <v>県名</v>
      </c>
      <c r="T559" s="495"/>
      <c r="U559" s="495"/>
      <c r="V559" s="495"/>
      <c r="W559" s="498" t="s">
        <v>32</v>
      </c>
      <c r="X559" s="498"/>
      <c r="Y559" s="498"/>
      <c r="Z559" s="498"/>
      <c r="AA559" s="498"/>
      <c r="AB559" s="500" t="s">
        <v>745</v>
      </c>
      <c r="AC559" s="501"/>
      <c r="AD559" s="501"/>
      <c r="AE559" s="501"/>
      <c r="AF559" s="501"/>
      <c r="AG559" s="502"/>
      <c r="AH559" s="505"/>
      <c r="AI559" s="506"/>
      <c r="AJ559" s="506"/>
      <c r="AK559" s="35" t="s">
        <v>25</v>
      </c>
      <c r="AL559" s="471"/>
      <c r="AM559" s="471"/>
      <c r="AN559" s="471"/>
      <c r="AO559" s="35" t="s">
        <v>25</v>
      </c>
      <c r="AP559" s="471"/>
      <c r="AQ559" s="471"/>
      <c r="AR559" s="472"/>
      <c r="AS559" s="18"/>
      <c r="AT559" s="19"/>
      <c r="AU559" s="19"/>
      <c r="AV559" s="19"/>
      <c r="AW559" s="19"/>
      <c r="AX559" s="19"/>
      <c r="AY559" s="19"/>
      <c r="AZ559" s="19"/>
      <c r="BA559" s="19"/>
      <c r="BB559" s="19"/>
      <c r="BC559" s="19"/>
      <c r="BD559" s="19"/>
      <c r="BE559" s="19"/>
      <c r="BF559" s="19"/>
      <c r="BG559" s="20"/>
    </row>
    <row r="560" spans="1:59" ht="14.25" thickBot="1" x14ac:dyDescent="0.2">
      <c r="A560" s="477"/>
      <c r="B560" s="481"/>
      <c r="C560" s="482"/>
      <c r="D560" s="482"/>
      <c r="E560" s="482"/>
      <c r="F560" s="482"/>
      <c r="G560" s="482"/>
      <c r="H560" s="482"/>
      <c r="I560" s="482"/>
      <c r="J560" s="482"/>
      <c r="K560" s="482"/>
      <c r="L560" s="482"/>
      <c r="M560" s="483"/>
      <c r="N560" s="486"/>
      <c r="O560" s="487"/>
      <c r="P560" s="489"/>
      <c r="Q560" s="492"/>
      <c r="R560" s="493"/>
      <c r="S560" s="496"/>
      <c r="T560" s="497"/>
      <c r="U560" s="497"/>
      <c r="V560" s="497"/>
      <c r="W560" s="499"/>
      <c r="X560" s="499"/>
      <c r="Y560" s="499"/>
      <c r="Z560" s="499"/>
      <c r="AA560" s="499"/>
      <c r="AB560" s="503"/>
      <c r="AC560" s="503"/>
      <c r="AD560" s="503"/>
      <c r="AE560" s="503"/>
      <c r="AF560" s="503"/>
      <c r="AG560" s="504"/>
      <c r="AH560" s="473"/>
      <c r="AI560" s="474"/>
      <c r="AJ560" s="474"/>
      <c r="AK560" s="36" t="s">
        <v>744</v>
      </c>
      <c r="AL560" s="474"/>
      <c r="AM560" s="474"/>
      <c r="AN560" s="474"/>
      <c r="AO560" s="36" t="s">
        <v>744</v>
      </c>
      <c r="AP560" s="474"/>
      <c r="AQ560" s="474"/>
      <c r="AR560" s="475"/>
      <c r="AS560" s="21"/>
      <c r="AT560" s="22"/>
      <c r="AU560" s="22"/>
      <c r="AV560" s="22"/>
      <c r="AW560" s="22"/>
      <c r="AX560" s="22"/>
      <c r="AY560" s="22"/>
      <c r="AZ560" s="22"/>
      <c r="BA560" s="22"/>
      <c r="BB560" s="22"/>
      <c r="BC560" s="22"/>
      <c r="BD560" s="22"/>
      <c r="BE560" s="22"/>
      <c r="BF560" s="22"/>
      <c r="BG560" s="23"/>
    </row>
    <row r="561" spans="1:59" ht="14.25" thickTop="1" x14ac:dyDescent="0.15">
      <c r="A561" s="476">
        <v>278</v>
      </c>
      <c r="B561" s="478"/>
      <c r="C561" s="479"/>
      <c r="D561" s="479"/>
      <c r="E561" s="479"/>
      <c r="F561" s="479"/>
      <c r="G561" s="479"/>
      <c r="H561" s="479"/>
      <c r="I561" s="479"/>
      <c r="J561" s="479"/>
      <c r="K561" s="479"/>
      <c r="L561" s="479"/>
      <c r="M561" s="480"/>
      <c r="N561" s="484"/>
      <c r="O561" s="485"/>
      <c r="P561" s="488" t="s">
        <v>25</v>
      </c>
      <c r="Q561" s="490"/>
      <c r="R561" s="491"/>
      <c r="S561" s="494" t="str">
        <f t="shared" ref="S561" si="276">IF(BV561="","県名")</f>
        <v>県名</v>
      </c>
      <c r="T561" s="495"/>
      <c r="U561" s="495"/>
      <c r="V561" s="495"/>
      <c r="W561" s="498" t="s">
        <v>32</v>
      </c>
      <c r="X561" s="498"/>
      <c r="Y561" s="498"/>
      <c r="Z561" s="498"/>
      <c r="AA561" s="498"/>
      <c r="AB561" s="500" t="s">
        <v>745</v>
      </c>
      <c r="AC561" s="501"/>
      <c r="AD561" s="501"/>
      <c r="AE561" s="501"/>
      <c r="AF561" s="501"/>
      <c r="AG561" s="502"/>
      <c r="AH561" s="505"/>
      <c r="AI561" s="506"/>
      <c r="AJ561" s="506"/>
      <c r="AK561" s="35" t="s">
        <v>25</v>
      </c>
      <c r="AL561" s="471"/>
      <c r="AM561" s="471"/>
      <c r="AN561" s="471"/>
      <c r="AO561" s="35" t="s">
        <v>25</v>
      </c>
      <c r="AP561" s="471"/>
      <c r="AQ561" s="471"/>
      <c r="AR561" s="472"/>
      <c r="AS561" s="12"/>
      <c r="AT561" s="13"/>
      <c r="AU561" s="13"/>
      <c r="AV561" s="13"/>
      <c r="AW561" s="13"/>
      <c r="AX561" s="13"/>
      <c r="AY561" s="13"/>
      <c r="AZ561" s="13"/>
      <c r="BA561" s="13"/>
      <c r="BB561" s="13"/>
      <c r="BC561" s="13"/>
      <c r="BD561" s="13"/>
      <c r="BE561" s="13"/>
      <c r="BF561" s="13"/>
      <c r="BG561" s="14"/>
    </row>
    <row r="562" spans="1:59" ht="14.25" thickBot="1" x14ac:dyDescent="0.2">
      <c r="A562" s="477"/>
      <c r="B562" s="481"/>
      <c r="C562" s="482"/>
      <c r="D562" s="482"/>
      <c r="E562" s="482"/>
      <c r="F562" s="482"/>
      <c r="G562" s="482"/>
      <c r="H562" s="482"/>
      <c r="I562" s="482"/>
      <c r="J562" s="482"/>
      <c r="K562" s="482"/>
      <c r="L562" s="482"/>
      <c r="M562" s="483"/>
      <c r="N562" s="486"/>
      <c r="O562" s="487"/>
      <c r="P562" s="489"/>
      <c r="Q562" s="492"/>
      <c r="R562" s="493"/>
      <c r="S562" s="496"/>
      <c r="T562" s="497"/>
      <c r="U562" s="497"/>
      <c r="V562" s="497"/>
      <c r="W562" s="499"/>
      <c r="X562" s="499"/>
      <c r="Y562" s="499"/>
      <c r="Z562" s="499"/>
      <c r="AA562" s="499"/>
      <c r="AB562" s="503"/>
      <c r="AC562" s="503"/>
      <c r="AD562" s="503"/>
      <c r="AE562" s="503"/>
      <c r="AF562" s="503"/>
      <c r="AG562" s="504"/>
      <c r="AH562" s="473"/>
      <c r="AI562" s="474"/>
      <c r="AJ562" s="474"/>
      <c r="AK562" s="36" t="s">
        <v>744</v>
      </c>
      <c r="AL562" s="474"/>
      <c r="AM562" s="474"/>
      <c r="AN562" s="474"/>
      <c r="AO562" s="36" t="s">
        <v>744</v>
      </c>
      <c r="AP562" s="474"/>
      <c r="AQ562" s="474"/>
      <c r="AR562" s="475"/>
      <c r="AS562" s="15"/>
      <c r="AT562" s="16"/>
      <c r="AU562" s="16"/>
      <c r="AV562" s="16"/>
      <c r="AW562" s="16"/>
      <c r="AX562" s="16"/>
      <c r="AY562" s="16"/>
      <c r="AZ562" s="16"/>
      <c r="BA562" s="16"/>
      <c r="BB562" s="16"/>
      <c r="BC562" s="16"/>
      <c r="BD562" s="16"/>
      <c r="BE562" s="16"/>
      <c r="BF562" s="16"/>
      <c r="BG562" s="17"/>
    </row>
    <row r="563" spans="1:59" ht="14.25" thickTop="1" x14ac:dyDescent="0.15">
      <c r="A563" s="476">
        <v>279</v>
      </c>
      <c r="B563" s="478"/>
      <c r="C563" s="479"/>
      <c r="D563" s="479"/>
      <c r="E563" s="479"/>
      <c r="F563" s="479"/>
      <c r="G563" s="479"/>
      <c r="H563" s="479"/>
      <c r="I563" s="479"/>
      <c r="J563" s="479"/>
      <c r="K563" s="479"/>
      <c r="L563" s="479"/>
      <c r="M563" s="480"/>
      <c r="N563" s="484"/>
      <c r="O563" s="485"/>
      <c r="P563" s="488" t="s">
        <v>25</v>
      </c>
      <c r="Q563" s="490"/>
      <c r="R563" s="491"/>
      <c r="S563" s="494" t="str">
        <f t="shared" ref="S563" si="277">IF(BV563="","県名")</f>
        <v>県名</v>
      </c>
      <c r="T563" s="495"/>
      <c r="U563" s="495"/>
      <c r="V563" s="495"/>
      <c r="W563" s="498" t="s">
        <v>32</v>
      </c>
      <c r="X563" s="498"/>
      <c r="Y563" s="498"/>
      <c r="Z563" s="498"/>
      <c r="AA563" s="498"/>
      <c r="AB563" s="500" t="s">
        <v>745</v>
      </c>
      <c r="AC563" s="501"/>
      <c r="AD563" s="501"/>
      <c r="AE563" s="501"/>
      <c r="AF563" s="501"/>
      <c r="AG563" s="502"/>
      <c r="AH563" s="505"/>
      <c r="AI563" s="506"/>
      <c r="AJ563" s="506"/>
      <c r="AK563" s="35" t="s">
        <v>25</v>
      </c>
      <c r="AL563" s="471"/>
      <c r="AM563" s="471"/>
      <c r="AN563" s="471"/>
      <c r="AO563" s="35" t="s">
        <v>25</v>
      </c>
      <c r="AP563" s="471"/>
      <c r="AQ563" s="471"/>
      <c r="AR563" s="472"/>
      <c r="AS563" s="18"/>
      <c r="AT563" s="19"/>
      <c r="AU563" s="19"/>
      <c r="AV563" s="19"/>
      <c r="AW563" s="19"/>
      <c r="AX563" s="19"/>
      <c r="AY563" s="19"/>
      <c r="AZ563" s="19"/>
      <c r="BA563" s="19"/>
      <c r="BB563" s="19"/>
      <c r="BC563" s="19"/>
      <c r="BD563" s="19"/>
      <c r="BE563" s="19"/>
      <c r="BF563" s="19"/>
      <c r="BG563" s="20"/>
    </row>
    <row r="564" spans="1:59" ht="14.25" thickBot="1" x14ac:dyDescent="0.2">
      <c r="A564" s="477"/>
      <c r="B564" s="481"/>
      <c r="C564" s="482"/>
      <c r="D564" s="482"/>
      <c r="E564" s="482"/>
      <c r="F564" s="482"/>
      <c r="G564" s="482"/>
      <c r="H564" s="482"/>
      <c r="I564" s="482"/>
      <c r="J564" s="482"/>
      <c r="K564" s="482"/>
      <c r="L564" s="482"/>
      <c r="M564" s="483"/>
      <c r="N564" s="486"/>
      <c r="O564" s="487"/>
      <c r="P564" s="489"/>
      <c r="Q564" s="492"/>
      <c r="R564" s="493"/>
      <c r="S564" s="496"/>
      <c r="T564" s="497"/>
      <c r="U564" s="497"/>
      <c r="V564" s="497"/>
      <c r="W564" s="499"/>
      <c r="X564" s="499"/>
      <c r="Y564" s="499"/>
      <c r="Z564" s="499"/>
      <c r="AA564" s="499"/>
      <c r="AB564" s="503"/>
      <c r="AC564" s="503"/>
      <c r="AD564" s="503"/>
      <c r="AE564" s="503"/>
      <c r="AF564" s="503"/>
      <c r="AG564" s="504"/>
      <c r="AH564" s="473"/>
      <c r="AI564" s="474"/>
      <c r="AJ564" s="474"/>
      <c r="AK564" s="36" t="s">
        <v>744</v>
      </c>
      <c r="AL564" s="474"/>
      <c r="AM564" s="474"/>
      <c r="AN564" s="474"/>
      <c r="AO564" s="36" t="s">
        <v>744</v>
      </c>
      <c r="AP564" s="474"/>
      <c r="AQ564" s="474"/>
      <c r="AR564" s="475"/>
      <c r="AS564" s="21"/>
      <c r="AT564" s="22"/>
      <c r="AU564" s="22"/>
      <c r="AV564" s="22"/>
      <c r="AW564" s="22"/>
      <c r="AX564" s="22"/>
      <c r="AY564" s="22"/>
      <c r="AZ564" s="22"/>
      <c r="BA564" s="22"/>
      <c r="BB564" s="22"/>
      <c r="BC564" s="22"/>
      <c r="BD564" s="22"/>
      <c r="BE564" s="22"/>
      <c r="BF564" s="22"/>
      <c r="BG564" s="23"/>
    </row>
    <row r="565" spans="1:59" ht="14.25" thickTop="1" x14ac:dyDescent="0.15">
      <c r="A565" s="476">
        <v>280</v>
      </c>
      <c r="B565" s="478"/>
      <c r="C565" s="479"/>
      <c r="D565" s="479"/>
      <c r="E565" s="479"/>
      <c r="F565" s="479"/>
      <c r="G565" s="479"/>
      <c r="H565" s="479"/>
      <c r="I565" s="479"/>
      <c r="J565" s="479"/>
      <c r="K565" s="479"/>
      <c r="L565" s="479"/>
      <c r="M565" s="480"/>
      <c r="N565" s="484"/>
      <c r="O565" s="485"/>
      <c r="P565" s="488" t="s">
        <v>25</v>
      </c>
      <c r="Q565" s="490"/>
      <c r="R565" s="491"/>
      <c r="S565" s="494" t="str">
        <f t="shared" ref="S565" si="278">IF(BV565="","県名")</f>
        <v>県名</v>
      </c>
      <c r="T565" s="495"/>
      <c r="U565" s="495"/>
      <c r="V565" s="495"/>
      <c r="W565" s="498" t="s">
        <v>32</v>
      </c>
      <c r="X565" s="498"/>
      <c r="Y565" s="498"/>
      <c r="Z565" s="498"/>
      <c r="AA565" s="498"/>
      <c r="AB565" s="500" t="s">
        <v>745</v>
      </c>
      <c r="AC565" s="501"/>
      <c r="AD565" s="501"/>
      <c r="AE565" s="501"/>
      <c r="AF565" s="501"/>
      <c r="AG565" s="502"/>
      <c r="AH565" s="505"/>
      <c r="AI565" s="506"/>
      <c r="AJ565" s="506"/>
      <c r="AK565" s="35" t="s">
        <v>25</v>
      </c>
      <c r="AL565" s="471"/>
      <c r="AM565" s="471"/>
      <c r="AN565" s="471"/>
      <c r="AO565" s="35" t="s">
        <v>25</v>
      </c>
      <c r="AP565" s="471"/>
      <c r="AQ565" s="471"/>
      <c r="AR565" s="472"/>
      <c r="AS565" s="12"/>
      <c r="AT565" s="13"/>
      <c r="AU565" s="13"/>
      <c r="AV565" s="13"/>
      <c r="AW565" s="13"/>
      <c r="AX565" s="13"/>
      <c r="AY565" s="13"/>
      <c r="AZ565" s="13"/>
      <c r="BA565" s="13"/>
      <c r="BB565" s="13"/>
      <c r="BC565" s="13"/>
      <c r="BD565" s="13"/>
      <c r="BE565" s="13"/>
      <c r="BF565" s="13"/>
      <c r="BG565" s="14"/>
    </row>
    <row r="566" spans="1:59" ht="14.25" thickBot="1" x14ac:dyDescent="0.2">
      <c r="A566" s="477"/>
      <c r="B566" s="481"/>
      <c r="C566" s="482"/>
      <c r="D566" s="482"/>
      <c r="E566" s="482"/>
      <c r="F566" s="482"/>
      <c r="G566" s="482"/>
      <c r="H566" s="482"/>
      <c r="I566" s="482"/>
      <c r="J566" s="482"/>
      <c r="K566" s="482"/>
      <c r="L566" s="482"/>
      <c r="M566" s="483"/>
      <c r="N566" s="486"/>
      <c r="O566" s="487"/>
      <c r="P566" s="489"/>
      <c r="Q566" s="492"/>
      <c r="R566" s="493"/>
      <c r="S566" s="496"/>
      <c r="T566" s="497"/>
      <c r="U566" s="497"/>
      <c r="V566" s="497"/>
      <c r="W566" s="499"/>
      <c r="X566" s="499"/>
      <c r="Y566" s="499"/>
      <c r="Z566" s="499"/>
      <c r="AA566" s="499"/>
      <c r="AB566" s="503"/>
      <c r="AC566" s="503"/>
      <c r="AD566" s="503"/>
      <c r="AE566" s="503"/>
      <c r="AF566" s="503"/>
      <c r="AG566" s="504"/>
      <c r="AH566" s="473"/>
      <c r="AI566" s="474"/>
      <c r="AJ566" s="474"/>
      <c r="AK566" s="36" t="s">
        <v>744</v>
      </c>
      <c r="AL566" s="474"/>
      <c r="AM566" s="474"/>
      <c r="AN566" s="474"/>
      <c r="AO566" s="36" t="s">
        <v>744</v>
      </c>
      <c r="AP566" s="474"/>
      <c r="AQ566" s="474"/>
      <c r="AR566" s="475"/>
      <c r="AS566" s="15"/>
      <c r="AT566" s="16"/>
      <c r="AU566" s="16"/>
      <c r="AV566" s="16"/>
      <c r="AW566" s="16"/>
      <c r="AX566" s="16"/>
      <c r="AY566" s="16"/>
      <c r="AZ566" s="16"/>
      <c r="BA566" s="16"/>
      <c r="BB566" s="16"/>
      <c r="BC566" s="16"/>
      <c r="BD566" s="16"/>
      <c r="BE566" s="16"/>
      <c r="BF566" s="16"/>
      <c r="BG566" s="17"/>
    </row>
    <row r="567" spans="1:59" ht="14.25" thickTop="1" x14ac:dyDescent="0.15">
      <c r="A567" s="476">
        <v>281</v>
      </c>
      <c r="B567" s="478"/>
      <c r="C567" s="479"/>
      <c r="D567" s="479"/>
      <c r="E567" s="479"/>
      <c r="F567" s="479"/>
      <c r="G567" s="479"/>
      <c r="H567" s="479"/>
      <c r="I567" s="479"/>
      <c r="J567" s="479"/>
      <c r="K567" s="479"/>
      <c r="L567" s="479"/>
      <c r="M567" s="480"/>
      <c r="N567" s="484"/>
      <c r="O567" s="485"/>
      <c r="P567" s="488" t="s">
        <v>25</v>
      </c>
      <c r="Q567" s="490"/>
      <c r="R567" s="491"/>
      <c r="S567" s="494" t="str">
        <f t="shared" ref="S567" si="279">IF(BV567="","県名")</f>
        <v>県名</v>
      </c>
      <c r="T567" s="495"/>
      <c r="U567" s="495"/>
      <c r="V567" s="495"/>
      <c r="W567" s="498" t="s">
        <v>32</v>
      </c>
      <c r="X567" s="498"/>
      <c r="Y567" s="498"/>
      <c r="Z567" s="498"/>
      <c r="AA567" s="498"/>
      <c r="AB567" s="500" t="s">
        <v>745</v>
      </c>
      <c r="AC567" s="501"/>
      <c r="AD567" s="501"/>
      <c r="AE567" s="501"/>
      <c r="AF567" s="501"/>
      <c r="AG567" s="502"/>
      <c r="AH567" s="505"/>
      <c r="AI567" s="506"/>
      <c r="AJ567" s="506"/>
      <c r="AK567" s="35" t="s">
        <v>25</v>
      </c>
      <c r="AL567" s="471"/>
      <c r="AM567" s="471"/>
      <c r="AN567" s="471"/>
      <c r="AO567" s="35" t="s">
        <v>25</v>
      </c>
      <c r="AP567" s="471"/>
      <c r="AQ567" s="471"/>
      <c r="AR567" s="472"/>
      <c r="AS567" s="18"/>
      <c r="AT567" s="19"/>
      <c r="AU567" s="19"/>
      <c r="AV567" s="19"/>
      <c r="AW567" s="19"/>
      <c r="AX567" s="19"/>
      <c r="AY567" s="19"/>
      <c r="AZ567" s="19"/>
      <c r="BA567" s="19"/>
      <c r="BB567" s="19"/>
      <c r="BC567" s="19"/>
      <c r="BD567" s="19"/>
      <c r="BE567" s="19"/>
      <c r="BF567" s="19"/>
      <c r="BG567" s="20"/>
    </row>
    <row r="568" spans="1:59" ht="14.25" thickBot="1" x14ac:dyDescent="0.2">
      <c r="A568" s="477"/>
      <c r="B568" s="481"/>
      <c r="C568" s="482"/>
      <c r="D568" s="482"/>
      <c r="E568" s="482"/>
      <c r="F568" s="482"/>
      <c r="G568" s="482"/>
      <c r="H568" s="482"/>
      <c r="I568" s="482"/>
      <c r="J568" s="482"/>
      <c r="K568" s="482"/>
      <c r="L568" s="482"/>
      <c r="M568" s="483"/>
      <c r="N568" s="486"/>
      <c r="O568" s="487"/>
      <c r="P568" s="489"/>
      <c r="Q568" s="492"/>
      <c r="R568" s="493"/>
      <c r="S568" s="496"/>
      <c r="T568" s="497"/>
      <c r="U568" s="497"/>
      <c r="V568" s="497"/>
      <c r="W568" s="499"/>
      <c r="X568" s="499"/>
      <c r="Y568" s="499"/>
      <c r="Z568" s="499"/>
      <c r="AA568" s="499"/>
      <c r="AB568" s="503"/>
      <c r="AC568" s="503"/>
      <c r="AD568" s="503"/>
      <c r="AE568" s="503"/>
      <c r="AF568" s="503"/>
      <c r="AG568" s="504"/>
      <c r="AH568" s="473"/>
      <c r="AI568" s="474"/>
      <c r="AJ568" s="474"/>
      <c r="AK568" s="36" t="s">
        <v>744</v>
      </c>
      <c r="AL568" s="474"/>
      <c r="AM568" s="474"/>
      <c r="AN568" s="474"/>
      <c r="AO568" s="36" t="s">
        <v>744</v>
      </c>
      <c r="AP568" s="474"/>
      <c r="AQ568" s="474"/>
      <c r="AR568" s="475"/>
      <c r="AS568" s="21"/>
      <c r="AT568" s="22"/>
      <c r="AU568" s="22"/>
      <c r="AV568" s="22"/>
      <c r="AW568" s="22"/>
      <c r="AX568" s="22"/>
      <c r="AY568" s="22"/>
      <c r="AZ568" s="22"/>
      <c r="BA568" s="22"/>
      <c r="BB568" s="22"/>
      <c r="BC568" s="22"/>
      <c r="BD568" s="22"/>
      <c r="BE568" s="22"/>
      <c r="BF568" s="22"/>
      <c r="BG568" s="23"/>
    </row>
    <row r="569" spans="1:59" ht="14.25" thickTop="1" x14ac:dyDescent="0.15">
      <c r="A569" s="476">
        <v>282</v>
      </c>
      <c r="B569" s="478"/>
      <c r="C569" s="479"/>
      <c r="D569" s="479"/>
      <c r="E569" s="479"/>
      <c r="F569" s="479"/>
      <c r="G569" s="479"/>
      <c r="H569" s="479"/>
      <c r="I569" s="479"/>
      <c r="J569" s="479"/>
      <c r="K569" s="479"/>
      <c r="L569" s="479"/>
      <c r="M569" s="480"/>
      <c r="N569" s="484"/>
      <c r="O569" s="485"/>
      <c r="P569" s="488" t="s">
        <v>25</v>
      </c>
      <c r="Q569" s="490"/>
      <c r="R569" s="491"/>
      <c r="S569" s="494" t="str">
        <f t="shared" ref="S569" si="280">IF(BV569="","県名")</f>
        <v>県名</v>
      </c>
      <c r="T569" s="495"/>
      <c r="U569" s="495"/>
      <c r="V569" s="495"/>
      <c r="W569" s="498" t="s">
        <v>32</v>
      </c>
      <c r="X569" s="498"/>
      <c r="Y569" s="498"/>
      <c r="Z569" s="498"/>
      <c r="AA569" s="498"/>
      <c r="AB569" s="500" t="s">
        <v>745</v>
      </c>
      <c r="AC569" s="501"/>
      <c r="AD569" s="501"/>
      <c r="AE569" s="501"/>
      <c r="AF569" s="501"/>
      <c r="AG569" s="502"/>
      <c r="AH569" s="505"/>
      <c r="AI569" s="506"/>
      <c r="AJ569" s="506"/>
      <c r="AK569" s="35" t="s">
        <v>25</v>
      </c>
      <c r="AL569" s="471"/>
      <c r="AM569" s="471"/>
      <c r="AN569" s="471"/>
      <c r="AO569" s="35" t="s">
        <v>25</v>
      </c>
      <c r="AP569" s="471"/>
      <c r="AQ569" s="471"/>
      <c r="AR569" s="472"/>
      <c r="AS569" s="12"/>
      <c r="AT569" s="13"/>
      <c r="AU569" s="13"/>
      <c r="AV569" s="13"/>
      <c r="AW569" s="13"/>
      <c r="AX569" s="13"/>
      <c r="AY569" s="13"/>
      <c r="AZ569" s="13"/>
      <c r="BA569" s="13"/>
      <c r="BB569" s="13"/>
      <c r="BC569" s="13"/>
      <c r="BD569" s="13"/>
      <c r="BE569" s="13"/>
      <c r="BF569" s="13"/>
      <c r="BG569" s="14"/>
    </row>
    <row r="570" spans="1:59" ht="14.25" thickBot="1" x14ac:dyDescent="0.2">
      <c r="A570" s="477"/>
      <c r="B570" s="481"/>
      <c r="C570" s="482"/>
      <c r="D570" s="482"/>
      <c r="E570" s="482"/>
      <c r="F570" s="482"/>
      <c r="G570" s="482"/>
      <c r="H570" s="482"/>
      <c r="I570" s="482"/>
      <c r="J570" s="482"/>
      <c r="K570" s="482"/>
      <c r="L570" s="482"/>
      <c r="M570" s="483"/>
      <c r="N570" s="486"/>
      <c r="O570" s="487"/>
      <c r="P570" s="489"/>
      <c r="Q570" s="492"/>
      <c r="R570" s="493"/>
      <c r="S570" s="496"/>
      <c r="T570" s="497"/>
      <c r="U570" s="497"/>
      <c r="V570" s="497"/>
      <c r="W570" s="499"/>
      <c r="X570" s="499"/>
      <c r="Y570" s="499"/>
      <c r="Z570" s="499"/>
      <c r="AA570" s="499"/>
      <c r="AB570" s="503"/>
      <c r="AC570" s="503"/>
      <c r="AD570" s="503"/>
      <c r="AE570" s="503"/>
      <c r="AF570" s="503"/>
      <c r="AG570" s="504"/>
      <c r="AH570" s="473"/>
      <c r="AI570" s="474"/>
      <c r="AJ570" s="474"/>
      <c r="AK570" s="36" t="s">
        <v>744</v>
      </c>
      <c r="AL570" s="474"/>
      <c r="AM570" s="474"/>
      <c r="AN570" s="474"/>
      <c r="AO570" s="36" t="s">
        <v>744</v>
      </c>
      <c r="AP570" s="474"/>
      <c r="AQ570" s="474"/>
      <c r="AR570" s="475"/>
      <c r="AS570" s="15"/>
      <c r="AT570" s="16"/>
      <c r="AU570" s="16"/>
      <c r="AV570" s="16"/>
      <c r="AW570" s="16"/>
      <c r="AX570" s="16"/>
      <c r="AY570" s="16"/>
      <c r="AZ570" s="16"/>
      <c r="BA570" s="16"/>
      <c r="BB570" s="16"/>
      <c r="BC570" s="16"/>
      <c r="BD570" s="16"/>
      <c r="BE570" s="16"/>
      <c r="BF570" s="16"/>
      <c r="BG570" s="17"/>
    </row>
    <row r="571" spans="1:59" ht="14.25" thickTop="1" x14ac:dyDescent="0.15">
      <c r="A571" s="476">
        <v>283</v>
      </c>
      <c r="B571" s="478"/>
      <c r="C571" s="479"/>
      <c r="D571" s="479"/>
      <c r="E571" s="479"/>
      <c r="F571" s="479"/>
      <c r="G571" s="479"/>
      <c r="H571" s="479"/>
      <c r="I571" s="479"/>
      <c r="J571" s="479"/>
      <c r="K571" s="479"/>
      <c r="L571" s="479"/>
      <c r="M571" s="480"/>
      <c r="N571" s="484"/>
      <c r="O571" s="485"/>
      <c r="P571" s="488" t="s">
        <v>25</v>
      </c>
      <c r="Q571" s="490"/>
      <c r="R571" s="491"/>
      <c r="S571" s="494" t="str">
        <f t="shared" ref="S571" si="281">IF(BV571="","県名")</f>
        <v>県名</v>
      </c>
      <c r="T571" s="495"/>
      <c r="U571" s="495"/>
      <c r="V571" s="495"/>
      <c r="W571" s="498" t="s">
        <v>32</v>
      </c>
      <c r="X571" s="498"/>
      <c r="Y571" s="498"/>
      <c r="Z571" s="498"/>
      <c r="AA571" s="498"/>
      <c r="AB571" s="500" t="s">
        <v>745</v>
      </c>
      <c r="AC571" s="501"/>
      <c r="AD571" s="501"/>
      <c r="AE571" s="501"/>
      <c r="AF571" s="501"/>
      <c r="AG571" s="502"/>
      <c r="AH571" s="505"/>
      <c r="AI571" s="506"/>
      <c r="AJ571" s="506"/>
      <c r="AK571" s="35" t="s">
        <v>25</v>
      </c>
      <c r="AL571" s="471"/>
      <c r="AM571" s="471"/>
      <c r="AN571" s="471"/>
      <c r="AO571" s="35" t="s">
        <v>25</v>
      </c>
      <c r="AP571" s="471"/>
      <c r="AQ571" s="471"/>
      <c r="AR571" s="472"/>
      <c r="AS571" s="18"/>
      <c r="AT571" s="19"/>
      <c r="AU571" s="19"/>
      <c r="AV571" s="19"/>
      <c r="AW571" s="19"/>
      <c r="AX571" s="19"/>
      <c r="AY571" s="19"/>
      <c r="AZ571" s="19"/>
      <c r="BA571" s="19"/>
      <c r="BB571" s="19"/>
      <c r="BC571" s="19"/>
      <c r="BD571" s="19"/>
      <c r="BE571" s="19"/>
      <c r="BF571" s="19"/>
      <c r="BG571" s="20"/>
    </row>
    <row r="572" spans="1:59" ht="14.25" thickBot="1" x14ac:dyDescent="0.2">
      <c r="A572" s="477"/>
      <c r="B572" s="481"/>
      <c r="C572" s="482"/>
      <c r="D572" s="482"/>
      <c r="E572" s="482"/>
      <c r="F572" s="482"/>
      <c r="G572" s="482"/>
      <c r="H572" s="482"/>
      <c r="I572" s="482"/>
      <c r="J572" s="482"/>
      <c r="K572" s="482"/>
      <c r="L572" s="482"/>
      <c r="M572" s="483"/>
      <c r="N572" s="486"/>
      <c r="O572" s="487"/>
      <c r="P572" s="489"/>
      <c r="Q572" s="492"/>
      <c r="R572" s="493"/>
      <c r="S572" s="496"/>
      <c r="T572" s="497"/>
      <c r="U572" s="497"/>
      <c r="V572" s="497"/>
      <c r="W572" s="499"/>
      <c r="X572" s="499"/>
      <c r="Y572" s="499"/>
      <c r="Z572" s="499"/>
      <c r="AA572" s="499"/>
      <c r="AB572" s="503"/>
      <c r="AC572" s="503"/>
      <c r="AD572" s="503"/>
      <c r="AE572" s="503"/>
      <c r="AF572" s="503"/>
      <c r="AG572" s="504"/>
      <c r="AH572" s="473"/>
      <c r="AI572" s="474"/>
      <c r="AJ572" s="474"/>
      <c r="AK572" s="36" t="s">
        <v>744</v>
      </c>
      <c r="AL572" s="474"/>
      <c r="AM572" s="474"/>
      <c r="AN572" s="474"/>
      <c r="AO572" s="36" t="s">
        <v>744</v>
      </c>
      <c r="AP572" s="474"/>
      <c r="AQ572" s="474"/>
      <c r="AR572" s="475"/>
      <c r="AS572" s="21"/>
      <c r="AT572" s="22"/>
      <c r="AU572" s="22"/>
      <c r="AV572" s="22"/>
      <c r="AW572" s="22"/>
      <c r="AX572" s="22"/>
      <c r="AY572" s="22"/>
      <c r="AZ572" s="22"/>
      <c r="BA572" s="22"/>
      <c r="BB572" s="22"/>
      <c r="BC572" s="22"/>
      <c r="BD572" s="22"/>
      <c r="BE572" s="22"/>
      <c r="BF572" s="22"/>
      <c r="BG572" s="23"/>
    </row>
    <row r="573" spans="1:59" ht="14.25" thickTop="1" x14ac:dyDescent="0.15">
      <c r="A573" s="476">
        <v>284</v>
      </c>
      <c r="B573" s="478"/>
      <c r="C573" s="479"/>
      <c r="D573" s="479"/>
      <c r="E573" s="479"/>
      <c r="F573" s="479"/>
      <c r="G573" s="479"/>
      <c r="H573" s="479"/>
      <c r="I573" s="479"/>
      <c r="J573" s="479"/>
      <c r="K573" s="479"/>
      <c r="L573" s="479"/>
      <c r="M573" s="480"/>
      <c r="N573" s="484"/>
      <c r="O573" s="485"/>
      <c r="P573" s="488" t="s">
        <v>25</v>
      </c>
      <c r="Q573" s="490"/>
      <c r="R573" s="491"/>
      <c r="S573" s="494" t="str">
        <f t="shared" ref="S573" si="282">IF(BV573="","県名")</f>
        <v>県名</v>
      </c>
      <c r="T573" s="495"/>
      <c r="U573" s="495"/>
      <c r="V573" s="495"/>
      <c r="W573" s="498" t="s">
        <v>32</v>
      </c>
      <c r="X573" s="498"/>
      <c r="Y573" s="498"/>
      <c r="Z573" s="498"/>
      <c r="AA573" s="498"/>
      <c r="AB573" s="500" t="s">
        <v>745</v>
      </c>
      <c r="AC573" s="501"/>
      <c r="AD573" s="501"/>
      <c r="AE573" s="501"/>
      <c r="AF573" s="501"/>
      <c r="AG573" s="502"/>
      <c r="AH573" s="505"/>
      <c r="AI573" s="506"/>
      <c r="AJ573" s="506"/>
      <c r="AK573" s="35" t="s">
        <v>25</v>
      </c>
      <c r="AL573" s="471"/>
      <c r="AM573" s="471"/>
      <c r="AN573" s="471"/>
      <c r="AO573" s="35" t="s">
        <v>25</v>
      </c>
      <c r="AP573" s="471"/>
      <c r="AQ573" s="471"/>
      <c r="AR573" s="472"/>
      <c r="AS573" s="12"/>
      <c r="AT573" s="13"/>
      <c r="AU573" s="13"/>
      <c r="AV573" s="13"/>
      <c r="AW573" s="13"/>
      <c r="AX573" s="13"/>
      <c r="AY573" s="13"/>
      <c r="AZ573" s="13"/>
      <c r="BA573" s="13"/>
      <c r="BB573" s="13"/>
      <c r="BC573" s="13"/>
      <c r="BD573" s="13"/>
      <c r="BE573" s="13"/>
      <c r="BF573" s="13"/>
      <c r="BG573" s="14"/>
    </row>
    <row r="574" spans="1:59" ht="14.25" thickBot="1" x14ac:dyDescent="0.2">
      <c r="A574" s="477"/>
      <c r="B574" s="481"/>
      <c r="C574" s="482"/>
      <c r="D574" s="482"/>
      <c r="E574" s="482"/>
      <c r="F574" s="482"/>
      <c r="G574" s="482"/>
      <c r="H574" s="482"/>
      <c r="I574" s="482"/>
      <c r="J574" s="482"/>
      <c r="K574" s="482"/>
      <c r="L574" s="482"/>
      <c r="M574" s="483"/>
      <c r="N574" s="486"/>
      <c r="O574" s="487"/>
      <c r="P574" s="489"/>
      <c r="Q574" s="492"/>
      <c r="R574" s="493"/>
      <c r="S574" s="496"/>
      <c r="T574" s="497"/>
      <c r="U574" s="497"/>
      <c r="V574" s="497"/>
      <c r="W574" s="499"/>
      <c r="X574" s="499"/>
      <c r="Y574" s="499"/>
      <c r="Z574" s="499"/>
      <c r="AA574" s="499"/>
      <c r="AB574" s="503"/>
      <c r="AC574" s="503"/>
      <c r="AD574" s="503"/>
      <c r="AE574" s="503"/>
      <c r="AF574" s="503"/>
      <c r="AG574" s="504"/>
      <c r="AH574" s="473"/>
      <c r="AI574" s="474"/>
      <c r="AJ574" s="474"/>
      <c r="AK574" s="36" t="s">
        <v>744</v>
      </c>
      <c r="AL574" s="474"/>
      <c r="AM574" s="474"/>
      <c r="AN574" s="474"/>
      <c r="AO574" s="36" t="s">
        <v>744</v>
      </c>
      <c r="AP574" s="474"/>
      <c r="AQ574" s="474"/>
      <c r="AR574" s="475"/>
      <c r="AS574" s="15"/>
      <c r="AT574" s="16"/>
      <c r="AU574" s="16"/>
      <c r="AV574" s="16"/>
      <c r="AW574" s="16"/>
      <c r="AX574" s="16"/>
      <c r="AY574" s="16"/>
      <c r="AZ574" s="16"/>
      <c r="BA574" s="16"/>
      <c r="BB574" s="16"/>
      <c r="BC574" s="16"/>
      <c r="BD574" s="16"/>
      <c r="BE574" s="16"/>
      <c r="BF574" s="16"/>
      <c r="BG574" s="17"/>
    </row>
    <row r="575" spans="1:59" ht="14.25" thickTop="1" x14ac:dyDescent="0.15">
      <c r="A575" s="476">
        <v>285</v>
      </c>
      <c r="B575" s="478"/>
      <c r="C575" s="479"/>
      <c r="D575" s="479"/>
      <c r="E575" s="479"/>
      <c r="F575" s="479"/>
      <c r="G575" s="479"/>
      <c r="H575" s="479"/>
      <c r="I575" s="479"/>
      <c r="J575" s="479"/>
      <c r="K575" s="479"/>
      <c r="L575" s="479"/>
      <c r="M575" s="480"/>
      <c r="N575" s="484"/>
      <c r="O575" s="485"/>
      <c r="P575" s="488" t="s">
        <v>25</v>
      </c>
      <c r="Q575" s="490"/>
      <c r="R575" s="491"/>
      <c r="S575" s="494" t="str">
        <f t="shared" ref="S575" si="283">IF(BV575="","県名")</f>
        <v>県名</v>
      </c>
      <c r="T575" s="495"/>
      <c r="U575" s="495"/>
      <c r="V575" s="495"/>
      <c r="W575" s="498" t="s">
        <v>32</v>
      </c>
      <c r="X575" s="498"/>
      <c r="Y575" s="498"/>
      <c r="Z575" s="498"/>
      <c r="AA575" s="498"/>
      <c r="AB575" s="500" t="s">
        <v>745</v>
      </c>
      <c r="AC575" s="501"/>
      <c r="AD575" s="501"/>
      <c r="AE575" s="501"/>
      <c r="AF575" s="501"/>
      <c r="AG575" s="502"/>
      <c r="AH575" s="505"/>
      <c r="AI575" s="506"/>
      <c r="AJ575" s="506"/>
      <c r="AK575" s="35" t="s">
        <v>25</v>
      </c>
      <c r="AL575" s="471"/>
      <c r="AM575" s="471"/>
      <c r="AN575" s="471"/>
      <c r="AO575" s="35" t="s">
        <v>25</v>
      </c>
      <c r="AP575" s="471"/>
      <c r="AQ575" s="471"/>
      <c r="AR575" s="472"/>
      <c r="AS575" s="18"/>
      <c r="AT575" s="19"/>
      <c r="AU575" s="19"/>
      <c r="AV575" s="19"/>
      <c r="AW575" s="19"/>
      <c r="AX575" s="19"/>
      <c r="AY575" s="19"/>
      <c r="AZ575" s="19"/>
      <c r="BA575" s="19"/>
      <c r="BB575" s="19"/>
      <c r="BC575" s="19"/>
      <c r="BD575" s="19"/>
      <c r="BE575" s="19"/>
      <c r="BF575" s="19"/>
      <c r="BG575" s="20"/>
    </row>
    <row r="576" spans="1:59" ht="14.25" thickBot="1" x14ac:dyDescent="0.2">
      <c r="A576" s="477"/>
      <c r="B576" s="481"/>
      <c r="C576" s="482"/>
      <c r="D576" s="482"/>
      <c r="E576" s="482"/>
      <c r="F576" s="482"/>
      <c r="G576" s="482"/>
      <c r="H576" s="482"/>
      <c r="I576" s="482"/>
      <c r="J576" s="482"/>
      <c r="K576" s="482"/>
      <c r="L576" s="482"/>
      <c r="M576" s="483"/>
      <c r="N576" s="486"/>
      <c r="O576" s="487"/>
      <c r="P576" s="489"/>
      <c r="Q576" s="492"/>
      <c r="R576" s="493"/>
      <c r="S576" s="496"/>
      <c r="T576" s="497"/>
      <c r="U576" s="497"/>
      <c r="V576" s="497"/>
      <c r="W576" s="499"/>
      <c r="X576" s="499"/>
      <c r="Y576" s="499"/>
      <c r="Z576" s="499"/>
      <c r="AA576" s="499"/>
      <c r="AB576" s="503"/>
      <c r="AC576" s="503"/>
      <c r="AD576" s="503"/>
      <c r="AE576" s="503"/>
      <c r="AF576" s="503"/>
      <c r="AG576" s="504"/>
      <c r="AH576" s="473"/>
      <c r="AI576" s="474"/>
      <c r="AJ576" s="474"/>
      <c r="AK576" s="36" t="s">
        <v>744</v>
      </c>
      <c r="AL576" s="474"/>
      <c r="AM576" s="474"/>
      <c r="AN576" s="474"/>
      <c r="AO576" s="36" t="s">
        <v>744</v>
      </c>
      <c r="AP576" s="474"/>
      <c r="AQ576" s="474"/>
      <c r="AR576" s="475"/>
      <c r="AS576" s="21"/>
      <c r="AT576" s="22"/>
      <c r="AU576" s="22"/>
      <c r="AV576" s="22"/>
      <c r="AW576" s="22"/>
      <c r="AX576" s="22"/>
      <c r="AY576" s="22"/>
      <c r="AZ576" s="22"/>
      <c r="BA576" s="22"/>
      <c r="BB576" s="22"/>
      <c r="BC576" s="22"/>
      <c r="BD576" s="22"/>
      <c r="BE576" s="22"/>
      <c r="BF576" s="22"/>
      <c r="BG576" s="23"/>
    </row>
    <row r="577" spans="1:59" ht="14.25" thickTop="1" x14ac:dyDescent="0.15">
      <c r="A577" s="476">
        <v>286</v>
      </c>
      <c r="B577" s="478"/>
      <c r="C577" s="479"/>
      <c r="D577" s="479"/>
      <c r="E577" s="479"/>
      <c r="F577" s="479"/>
      <c r="G577" s="479"/>
      <c r="H577" s="479"/>
      <c r="I577" s="479"/>
      <c r="J577" s="479"/>
      <c r="K577" s="479"/>
      <c r="L577" s="479"/>
      <c r="M577" s="480"/>
      <c r="N577" s="484"/>
      <c r="O577" s="485"/>
      <c r="P577" s="488" t="s">
        <v>25</v>
      </c>
      <c r="Q577" s="490"/>
      <c r="R577" s="491"/>
      <c r="S577" s="494" t="str">
        <f t="shared" ref="S577" si="284">IF(BV577="","県名")</f>
        <v>県名</v>
      </c>
      <c r="T577" s="495"/>
      <c r="U577" s="495"/>
      <c r="V577" s="495"/>
      <c r="W577" s="498" t="s">
        <v>32</v>
      </c>
      <c r="X577" s="498"/>
      <c r="Y577" s="498"/>
      <c r="Z577" s="498"/>
      <c r="AA577" s="498"/>
      <c r="AB577" s="500" t="s">
        <v>745</v>
      </c>
      <c r="AC577" s="501"/>
      <c r="AD577" s="501"/>
      <c r="AE577" s="501"/>
      <c r="AF577" s="501"/>
      <c r="AG577" s="502"/>
      <c r="AH577" s="505"/>
      <c r="AI577" s="506"/>
      <c r="AJ577" s="506"/>
      <c r="AK577" s="35" t="s">
        <v>25</v>
      </c>
      <c r="AL577" s="471"/>
      <c r="AM577" s="471"/>
      <c r="AN577" s="471"/>
      <c r="AO577" s="35" t="s">
        <v>25</v>
      </c>
      <c r="AP577" s="471"/>
      <c r="AQ577" s="471"/>
      <c r="AR577" s="472"/>
      <c r="AS577" s="12"/>
      <c r="AT577" s="13"/>
      <c r="AU577" s="13"/>
      <c r="AV577" s="13"/>
      <c r="AW577" s="13"/>
      <c r="AX577" s="13"/>
      <c r="AY577" s="13"/>
      <c r="AZ577" s="13"/>
      <c r="BA577" s="13"/>
      <c r="BB577" s="13"/>
      <c r="BC577" s="13"/>
      <c r="BD577" s="13"/>
      <c r="BE577" s="13"/>
      <c r="BF577" s="13"/>
      <c r="BG577" s="14"/>
    </row>
    <row r="578" spans="1:59" ht="14.25" thickBot="1" x14ac:dyDescent="0.2">
      <c r="A578" s="477"/>
      <c r="B578" s="481"/>
      <c r="C578" s="482"/>
      <c r="D578" s="482"/>
      <c r="E578" s="482"/>
      <c r="F578" s="482"/>
      <c r="G578" s="482"/>
      <c r="H578" s="482"/>
      <c r="I578" s="482"/>
      <c r="J578" s="482"/>
      <c r="K578" s="482"/>
      <c r="L578" s="482"/>
      <c r="M578" s="483"/>
      <c r="N578" s="486"/>
      <c r="O578" s="487"/>
      <c r="P578" s="489"/>
      <c r="Q578" s="492"/>
      <c r="R578" s="493"/>
      <c r="S578" s="496"/>
      <c r="T578" s="497"/>
      <c r="U578" s="497"/>
      <c r="V578" s="497"/>
      <c r="W578" s="499"/>
      <c r="X578" s="499"/>
      <c r="Y578" s="499"/>
      <c r="Z578" s="499"/>
      <c r="AA578" s="499"/>
      <c r="AB578" s="503"/>
      <c r="AC578" s="503"/>
      <c r="AD578" s="503"/>
      <c r="AE578" s="503"/>
      <c r="AF578" s="503"/>
      <c r="AG578" s="504"/>
      <c r="AH578" s="473"/>
      <c r="AI578" s="474"/>
      <c r="AJ578" s="474"/>
      <c r="AK578" s="36" t="s">
        <v>744</v>
      </c>
      <c r="AL578" s="474"/>
      <c r="AM578" s="474"/>
      <c r="AN578" s="474"/>
      <c r="AO578" s="36" t="s">
        <v>744</v>
      </c>
      <c r="AP578" s="474"/>
      <c r="AQ578" s="474"/>
      <c r="AR578" s="475"/>
      <c r="AS578" s="15"/>
      <c r="AT578" s="16"/>
      <c r="AU578" s="16"/>
      <c r="AV578" s="16"/>
      <c r="AW578" s="16"/>
      <c r="AX578" s="16"/>
      <c r="AY578" s="16"/>
      <c r="AZ578" s="16"/>
      <c r="BA578" s="16"/>
      <c r="BB578" s="16"/>
      <c r="BC578" s="16"/>
      <c r="BD578" s="16"/>
      <c r="BE578" s="16"/>
      <c r="BF578" s="16"/>
      <c r="BG578" s="17"/>
    </row>
    <row r="579" spans="1:59" ht="14.25" thickTop="1" x14ac:dyDescent="0.15">
      <c r="A579" s="476">
        <v>287</v>
      </c>
      <c r="B579" s="478"/>
      <c r="C579" s="479"/>
      <c r="D579" s="479"/>
      <c r="E579" s="479"/>
      <c r="F579" s="479"/>
      <c r="G579" s="479"/>
      <c r="H579" s="479"/>
      <c r="I579" s="479"/>
      <c r="J579" s="479"/>
      <c r="K579" s="479"/>
      <c r="L579" s="479"/>
      <c r="M579" s="480"/>
      <c r="N579" s="484"/>
      <c r="O579" s="485"/>
      <c r="P579" s="488" t="s">
        <v>25</v>
      </c>
      <c r="Q579" s="490"/>
      <c r="R579" s="491"/>
      <c r="S579" s="494" t="str">
        <f t="shared" ref="S579" si="285">IF(BV579="","県名")</f>
        <v>県名</v>
      </c>
      <c r="T579" s="495"/>
      <c r="U579" s="495"/>
      <c r="V579" s="495"/>
      <c r="W579" s="498" t="s">
        <v>32</v>
      </c>
      <c r="X579" s="498"/>
      <c r="Y579" s="498"/>
      <c r="Z579" s="498"/>
      <c r="AA579" s="498"/>
      <c r="AB579" s="500" t="s">
        <v>745</v>
      </c>
      <c r="AC579" s="501"/>
      <c r="AD579" s="501"/>
      <c r="AE579" s="501"/>
      <c r="AF579" s="501"/>
      <c r="AG579" s="502"/>
      <c r="AH579" s="505"/>
      <c r="AI579" s="506"/>
      <c r="AJ579" s="506"/>
      <c r="AK579" s="35" t="s">
        <v>25</v>
      </c>
      <c r="AL579" s="471"/>
      <c r="AM579" s="471"/>
      <c r="AN579" s="471"/>
      <c r="AO579" s="35" t="s">
        <v>25</v>
      </c>
      <c r="AP579" s="471"/>
      <c r="AQ579" s="471"/>
      <c r="AR579" s="472"/>
      <c r="AS579" s="18"/>
      <c r="AT579" s="19"/>
      <c r="AU579" s="19"/>
      <c r="AV579" s="19"/>
      <c r="AW579" s="19"/>
      <c r="AX579" s="19"/>
      <c r="AY579" s="19"/>
      <c r="AZ579" s="19"/>
      <c r="BA579" s="19"/>
      <c r="BB579" s="19"/>
      <c r="BC579" s="19"/>
      <c r="BD579" s="19"/>
      <c r="BE579" s="19"/>
      <c r="BF579" s="19"/>
      <c r="BG579" s="20"/>
    </row>
    <row r="580" spans="1:59" ht="14.25" thickBot="1" x14ac:dyDescent="0.2">
      <c r="A580" s="477"/>
      <c r="B580" s="481"/>
      <c r="C580" s="482"/>
      <c r="D580" s="482"/>
      <c r="E580" s="482"/>
      <c r="F580" s="482"/>
      <c r="G580" s="482"/>
      <c r="H580" s="482"/>
      <c r="I580" s="482"/>
      <c r="J580" s="482"/>
      <c r="K580" s="482"/>
      <c r="L580" s="482"/>
      <c r="M580" s="483"/>
      <c r="N580" s="486"/>
      <c r="O580" s="487"/>
      <c r="P580" s="489"/>
      <c r="Q580" s="492"/>
      <c r="R580" s="493"/>
      <c r="S580" s="496"/>
      <c r="T580" s="497"/>
      <c r="U580" s="497"/>
      <c r="V580" s="497"/>
      <c r="W580" s="499"/>
      <c r="X580" s="499"/>
      <c r="Y580" s="499"/>
      <c r="Z580" s="499"/>
      <c r="AA580" s="499"/>
      <c r="AB580" s="503"/>
      <c r="AC580" s="503"/>
      <c r="AD580" s="503"/>
      <c r="AE580" s="503"/>
      <c r="AF580" s="503"/>
      <c r="AG580" s="504"/>
      <c r="AH580" s="473"/>
      <c r="AI580" s="474"/>
      <c r="AJ580" s="474"/>
      <c r="AK580" s="36" t="s">
        <v>744</v>
      </c>
      <c r="AL580" s="474"/>
      <c r="AM580" s="474"/>
      <c r="AN580" s="474"/>
      <c r="AO580" s="36" t="s">
        <v>744</v>
      </c>
      <c r="AP580" s="474"/>
      <c r="AQ580" s="474"/>
      <c r="AR580" s="475"/>
      <c r="AS580" s="21"/>
      <c r="AT580" s="22"/>
      <c r="AU580" s="22"/>
      <c r="AV580" s="22"/>
      <c r="AW580" s="22"/>
      <c r="AX580" s="22"/>
      <c r="AY580" s="22"/>
      <c r="AZ580" s="22"/>
      <c r="BA580" s="22"/>
      <c r="BB580" s="22"/>
      <c r="BC580" s="22"/>
      <c r="BD580" s="22"/>
      <c r="BE580" s="22"/>
      <c r="BF580" s="22"/>
      <c r="BG580" s="23"/>
    </row>
    <row r="581" spans="1:59" ht="14.25" thickTop="1" x14ac:dyDescent="0.15">
      <c r="A581" s="476">
        <v>288</v>
      </c>
      <c r="B581" s="478"/>
      <c r="C581" s="479"/>
      <c r="D581" s="479"/>
      <c r="E581" s="479"/>
      <c r="F581" s="479"/>
      <c r="G581" s="479"/>
      <c r="H581" s="479"/>
      <c r="I581" s="479"/>
      <c r="J581" s="479"/>
      <c r="K581" s="479"/>
      <c r="L581" s="479"/>
      <c r="M581" s="480"/>
      <c r="N581" s="484"/>
      <c r="O581" s="485"/>
      <c r="P581" s="488" t="s">
        <v>25</v>
      </c>
      <c r="Q581" s="490"/>
      <c r="R581" s="491"/>
      <c r="S581" s="494" t="str">
        <f t="shared" ref="S581" si="286">IF(BV581="","県名")</f>
        <v>県名</v>
      </c>
      <c r="T581" s="495"/>
      <c r="U581" s="495"/>
      <c r="V581" s="495"/>
      <c r="W581" s="498" t="s">
        <v>32</v>
      </c>
      <c r="X581" s="498"/>
      <c r="Y581" s="498"/>
      <c r="Z581" s="498"/>
      <c r="AA581" s="498"/>
      <c r="AB581" s="500" t="s">
        <v>745</v>
      </c>
      <c r="AC581" s="501"/>
      <c r="AD581" s="501"/>
      <c r="AE581" s="501"/>
      <c r="AF581" s="501"/>
      <c r="AG581" s="502"/>
      <c r="AH581" s="505"/>
      <c r="AI581" s="506"/>
      <c r="AJ581" s="506"/>
      <c r="AK581" s="35" t="s">
        <v>25</v>
      </c>
      <c r="AL581" s="471"/>
      <c r="AM581" s="471"/>
      <c r="AN581" s="471"/>
      <c r="AO581" s="35" t="s">
        <v>25</v>
      </c>
      <c r="AP581" s="471"/>
      <c r="AQ581" s="471"/>
      <c r="AR581" s="472"/>
      <c r="AS581" s="18"/>
      <c r="AT581" s="19"/>
      <c r="AU581" s="19"/>
      <c r="AV581" s="19"/>
      <c r="AW581" s="19"/>
      <c r="AX581" s="19"/>
      <c r="AY581" s="19"/>
      <c r="AZ581" s="19"/>
      <c r="BA581" s="19"/>
      <c r="BB581" s="19"/>
      <c r="BC581" s="19"/>
      <c r="BD581" s="19"/>
      <c r="BE581" s="19"/>
      <c r="BF581" s="19"/>
      <c r="BG581" s="20"/>
    </row>
    <row r="582" spans="1:59" ht="14.25" thickBot="1" x14ac:dyDescent="0.2">
      <c r="A582" s="477"/>
      <c r="B582" s="481"/>
      <c r="C582" s="482"/>
      <c r="D582" s="482"/>
      <c r="E582" s="482"/>
      <c r="F582" s="482"/>
      <c r="G582" s="482"/>
      <c r="H582" s="482"/>
      <c r="I582" s="482"/>
      <c r="J582" s="482"/>
      <c r="K582" s="482"/>
      <c r="L582" s="482"/>
      <c r="M582" s="483"/>
      <c r="N582" s="486"/>
      <c r="O582" s="487"/>
      <c r="P582" s="489"/>
      <c r="Q582" s="492"/>
      <c r="R582" s="493"/>
      <c r="S582" s="496"/>
      <c r="T582" s="497"/>
      <c r="U582" s="497"/>
      <c r="V582" s="497"/>
      <c r="W582" s="499"/>
      <c r="X582" s="499"/>
      <c r="Y582" s="499"/>
      <c r="Z582" s="499"/>
      <c r="AA582" s="499"/>
      <c r="AB582" s="503"/>
      <c r="AC582" s="503"/>
      <c r="AD582" s="503"/>
      <c r="AE582" s="503"/>
      <c r="AF582" s="503"/>
      <c r="AG582" s="504"/>
      <c r="AH582" s="473"/>
      <c r="AI582" s="474"/>
      <c r="AJ582" s="474"/>
      <c r="AK582" s="36" t="s">
        <v>744</v>
      </c>
      <c r="AL582" s="474"/>
      <c r="AM582" s="474"/>
      <c r="AN582" s="474"/>
      <c r="AO582" s="36" t="s">
        <v>744</v>
      </c>
      <c r="AP582" s="474"/>
      <c r="AQ582" s="474"/>
      <c r="AR582" s="475"/>
      <c r="AS582" s="21"/>
      <c r="AT582" s="22"/>
      <c r="AU582" s="22"/>
      <c r="AV582" s="22"/>
      <c r="AW582" s="22"/>
      <c r="AX582" s="22"/>
      <c r="AY582" s="22"/>
      <c r="AZ582" s="22"/>
      <c r="BA582" s="22"/>
      <c r="BB582" s="22"/>
      <c r="BC582" s="22"/>
      <c r="BD582" s="22"/>
      <c r="BE582" s="22"/>
      <c r="BF582" s="22"/>
      <c r="BG582" s="23"/>
    </row>
    <row r="583" spans="1:59" ht="14.25" thickTop="1" x14ac:dyDescent="0.15">
      <c r="A583" s="476">
        <v>289</v>
      </c>
      <c r="B583" s="478"/>
      <c r="C583" s="479"/>
      <c r="D583" s="479"/>
      <c r="E583" s="479"/>
      <c r="F583" s="479"/>
      <c r="G583" s="479"/>
      <c r="H583" s="479"/>
      <c r="I583" s="479"/>
      <c r="J583" s="479"/>
      <c r="K583" s="479"/>
      <c r="L583" s="479"/>
      <c r="M583" s="480"/>
      <c r="N583" s="484"/>
      <c r="O583" s="485"/>
      <c r="P583" s="488" t="s">
        <v>25</v>
      </c>
      <c r="Q583" s="490"/>
      <c r="R583" s="491"/>
      <c r="S583" s="494" t="str">
        <f t="shared" ref="S583" si="287">IF(BV583="","県名")</f>
        <v>県名</v>
      </c>
      <c r="T583" s="495"/>
      <c r="U583" s="495"/>
      <c r="V583" s="495"/>
      <c r="W583" s="498" t="s">
        <v>32</v>
      </c>
      <c r="X583" s="498"/>
      <c r="Y583" s="498"/>
      <c r="Z583" s="498"/>
      <c r="AA583" s="498"/>
      <c r="AB583" s="500" t="s">
        <v>745</v>
      </c>
      <c r="AC583" s="501"/>
      <c r="AD583" s="501"/>
      <c r="AE583" s="501"/>
      <c r="AF583" s="501"/>
      <c r="AG583" s="502"/>
      <c r="AH583" s="505"/>
      <c r="AI583" s="506"/>
      <c r="AJ583" s="506"/>
      <c r="AK583" s="35" t="s">
        <v>25</v>
      </c>
      <c r="AL583" s="471"/>
      <c r="AM583" s="471"/>
      <c r="AN583" s="471"/>
      <c r="AO583" s="35" t="s">
        <v>25</v>
      </c>
      <c r="AP583" s="471"/>
      <c r="AQ583" s="471"/>
      <c r="AR583" s="472"/>
      <c r="AS583" s="12"/>
      <c r="AT583" s="13"/>
      <c r="AU583" s="13"/>
      <c r="AV583" s="13"/>
      <c r="AW583" s="13"/>
      <c r="AX583" s="13"/>
      <c r="AY583" s="13"/>
      <c r="AZ583" s="13"/>
      <c r="BA583" s="13"/>
      <c r="BB583" s="13"/>
      <c r="BC583" s="13"/>
      <c r="BD583" s="13"/>
      <c r="BE583" s="13"/>
      <c r="BF583" s="13"/>
      <c r="BG583" s="14"/>
    </row>
    <row r="584" spans="1:59" ht="14.25" thickBot="1" x14ac:dyDescent="0.2">
      <c r="A584" s="477"/>
      <c r="B584" s="481"/>
      <c r="C584" s="482"/>
      <c r="D584" s="482"/>
      <c r="E584" s="482"/>
      <c r="F584" s="482"/>
      <c r="G584" s="482"/>
      <c r="H584" s="482"/>
      <c r="I584" s="482"/>
      <c r="J584" s="482"/>
      <c r="K584" s="482"/>
      <c r="L584" s="482"/>
      <c r="M584" s="483"/>
      <c r="N584" s="486"/>
      <c r="O584" s="487"/>
      <c r="P584" s="489"/>
      <c r="Q584" s="492"/>
      <c r="R584" s="493"/>
      <c r="S584" s="496"/>
      <c r="T584" s="497"/>
      <c r="U584" s="497"/>
      <c r="V584" s="497"/>
      <c r="W584" s="499"/>
      <c r="X584" s="499"/>
      <c r="Y584" s="499"/>
      <c r="Z584" s="499"/>
      <c r="AA584" s="499"/>
      <c r="AB584" s="503"/>
      <c r="AC584" s="503"/>
      <c r="AD584" s="503"/>
      <c r="AE584" s="503"/>
      <c r="AF584" s="503"/>
      <c r="AG584" s="504"/>
      <c r="AH584" s="473"/>
      <c r="AI584" s="474"/>
      <c r="AJ584" s="474"/>
      <c r="AK584" s="36" t="s">
        <v>744</v>
      </c>
      <c r="AL584" s="474"/>
      <c r="AM584" s="474"/>
      <c r="AN584" s="474"/>
      <c r="AO584" s="36" t="s">
        <v>744</v>
      </c>
      <c r="AP584" s="474"/>
      <c r="AQ584" s="474"/>
      <c r="AR584" s="475"/>
      <c r="AS584" s="15"/>
      <c r="AT584" s="16"/>
      <c r="AU584" s="16"/>
      <c r="AV584" s="16"/>
      <c r="AW584" s="16"/>
      <c r="AX584" s="16"/>
      <c r="AY584" s="16"/>
      <c r="AZ584" s="16"/>
      <c r="BA584" s="16"/>
      <c r="BB584" s="16"/>
      <c r="BC584" s="16"/>
      <c r="BD584" s="16"/>
      <c r="BE584" s="16"/>
      <c r="BF584" s="16"/>
      <c r="BG584" s="17"/>
    </row>
    <row r="585" spans="1:59" ht="14.25" thickTop="1" x14ac:dyDescent="0.15">
      <c r="A585" s="476">
        <v>290</v>
      </c>
      <c r="B585" s="478"/>
      <c r="C585" s="479"/>
      <c r="D585" s="479"/>
      <c r="E585" s="479"/>
      <c r="F585" s="479"/>
      <c r="G585" s="479"/>
      <c r="H585" s="479"/>
      <c r="I585" s="479"/>
      <c r="J585" s="479"/>
      <c r="K585" s="479"/>
      <c r="L585" s="479"/>
      <c r="M585" s="480"/>
      <c r="N585" s="484"/>
      <c r="O585" s="485"/>
      <c r="P585" s="488" t="s">
        <v>25</v>
      </c>
      <c r="Q585" s="490"/>
      <c r="R585" s="491"/>
      <c r="S585" s="494" t="str">
        <f t="shared" ref="S585" si="288">IF(BV585="","県名")</f>
        <v>県名</v>
      </c>
      <c r="T585" s="495"/>
      <c r="U585" s="495"/>
      <c r="V585" s="495"/>
      <c r="W585" s="498" t="s">
        <v>32</v>
      </c>
      <c r="X585" s="498"/>
      <c r="Y585" s="498"/>
      <c r="Z585" s="498"/>
      <c r="AA585" s="498"/>
      <c r="AB585" s="500" t="s">
        <v>745</v>
      </c>
      <c r="AC585" s="501"/>
      <c r="AD585" s="501"/>
      <c r="AE585" s="501"/>
      <c r="AF585" s="501"/>
      <c r="AG585" s="502"/>
      <c r="AH585" s="505"/>
      <c r="AI585" s="506"/>
      <c r="AJ585" s="506"/>
      <c r="AK585" s="35" t="s">
        <v>25</v>
      </c>
      <c r="AL585" s="471"/>
      <c r="AM585" s="471"/>
      <c r="AN585" s="471"/>
      <c r="AO585" s="35" t="s">
        <v>25</v>
      </c>
      <c r="AP585" s="471"/>
      <c r="AQ585" s="471"/>
      <c r="AR585" s="472"/>
      <c r="AS585" s="18"/>
      <c r="AT585" s="19"/>
      <c r="AU585" s="19"/>
      <c r="AV585" s="19"/>
      <c r="AW585" s="19"/>
      <c r="AX585" s="19"/>
      <c r="AY585" s="19"/>
      <c r="AZ585" s="19"/>
      <c r="BA585" s="19"/>
      <c r="BB585" s="19"/>
      <c r="BC585" s="19"/>
      <c r="BD585" s="19"/>
      <c r="BE585" s="19"/>
      <c r="BF585" s="19"/>
      <c r="BG585" s="20"/>
    </row>
    <row r="586" spans="1:59" ht="14.25" thickBot="1" x14ac:dyDescent="0.2">
      <c r="A586" s="477"/>
      <c r="B586" s="481"/>
      <c r="C586" s="482"/>
      <c r="D586" s="482"/>
      <c r="E586" s="482"/>
      <c r="F586" s="482"/>
      <c r="G586" s="482"/>
      <c r="H586" s="482"/>
      <c r="I586" s="482"/>
      <c r="J586" s="482"/>
      <c r="K586" s="482"/>
      <c r="L586" s="482"/>
      <c r="M586" s="483"/>
      <c r="N586" s="486"/>
      <c r="O586" s="487"/>
      <c r="P586" s="489"/>
      <c r="Q586" s="492"/>
      <c r="R586" s="493"/>
      <c r="S586" s="496"/>
      <c r="T586" s="497"/>
      <c r="U586" s="497"/>
      <c r="V586" s="497"/>
      <c r="W586" s="499"/>
      <c r="X586" s="499"/>
      <c r="Y586" s="499"/>
      <c r="Z586" s="499"/>
      <c r="AA586" s="499"/>
      <c r="AB586" s="503"/>
      <c r="AC586" s="503"/>
      <c r="AD586" s="503"/>
      <c r="AE586" s="503"/>
      <c r="AF586" s="503"/>
      <c r="AG586" s="504"/>
      <c r="AH586" s="473"/>
      <c r="AI586" s="474"/>
      <c r="AJ586" s="474"/>
      <c r="AK586" s="36" t="s">
        <v>744</v>
      </c>
      <c r="AL586" s="474"/>
      <c r="AM586" s="474"/>
      <c r="AN586" s="474"/>
      <c r="AO586" s="36" t="s">
        <v>744</v>
      </c>
      <c r="AP586" s="474"/>
      <c r="AQ586" s="474"/>
      <c r="AR586" s="475"/>
      <c r="AS586" s="21"/>
      <c r="AT586" s="22"/>
      <c r="AU586" s="22"/>
      <c r="AV586" s="22"/>
      <c r="AW586" s="22"/>
      <c r="AX586" s="22"/>
      <c r="AY586" s="22"/>
      <c r="AZ586" s="22"/>
      <c r="BA586" s="22"/>
      <c r="BB586" s="22"/>
      <c r="BC586" s="22"/>
      <c r="BD586" s="22"/>
      <c r="BE586" s="22"/>
      <c r="BF586" s="22"/>
      <c r="BG586" s="23"/>
    </row>
    <row r="587" spans="1:59" ht="14.25" thickTop="1" x14ac:dyDescent="0.15">
      <c r="A587" s="476">
        <v>291</v>
      </c>
      <c r="B587" s="478"/>
      <c r="C587" s="479"/>
      <c r="D587" s="479"/>
      <c r="E587" s="479"/>
      <c r="F587" s="479"/>
      <c r="G587" s="479"/>
      <c r="H587" s="479"/>
      <c r="I587" s="479"/>
      <c r="J587" s="479"/>
      <c r="K587" s="479"/>
      <c r="L587" s="479"/>
      <c r="M587" s="480"/>
      <c r="N587" s="484"/>
      <c r="O587" s="485"/>
      <c r="P587" s="488" t="s">
        <v>25</v>
      </c>
      <c r="Q587" s="490"/>
      <c r="R587" s="491"/>
      <c r="S587" s="494" t="str">
        <f t="shared" ref="S587" si="289">IF(BV587="","県名")</f>
        <v>県名</v>
      </c>
      <c r="T587" s="495"/>
      <c r="U587" s="495"/>
      <c r="V587" s="495"/>
      <c r="W587" s="498" t="s">
        <v>32</v>
      </c>
      <c r="X587" s="498"/>
      <c r="Y587" s="498"/>
      <c r="Z587" s="498"/>
      <c r="AA587" s="498"/>
      <c r="AB587" s="500" t="s">
        <v>745</v>
      </c>
      <c r="AC587" s="501"/>
      <c r="AD587" s="501"/>
      <c r="AE587" s="501"/>
      <c r="AF587" s="501"/>
      <c r="AG587" s="502"/>
      <c r="AH587" s="505"/>
      <c r="AI587" s="506"/>
      <c r="AJ587" s="506"/>
      <c r="AK587" s="35" t="s">
        <v>25</v>
      </c>
      <c r="AL587" s="471"/>
      <c r="AM587" s="471"/>
      <c r="AN587" s="471"/>
      <c r="AO587" s="35" t="s">
        <v>25</v>
      </c>
      <c r="AP587" s="471"/>
      <c r="AQ587" s="471"/>
      <c r="AR587" s="472"/>
      <c r="AS587" s="12"/>
      <c r="AT587" s="13"/>
      <c r="AU587" s="13"/>
      <c r="AV587" s="13"/>
      <c r="AW587" s="13"/>
      <c r="AX587" s="13"/>
      <c r="AY587" s="13"/>
      <c r="AZ587" s="13"/>
      <c r="BA587" s="13"/>
      <c r="BB587" s="13"/>
      <c r="BC587" s="13"/>
      <c r="BD587" s="13"/>
      <c r="BE587" s="13"/>
      <c r="BF587" s="13"/>
      <c r="BG587" s="14"/>
    </row>
    <row r="588" spans="1:59" ht="14.25" thickBot="1" x14ac:dyDescent="0.2">
      <c r="A588" s="477"/>
      <c r="B588" s="481"/>
      <c r="C588" s="482"/>
      <c r="D588" s="482"/>
      <c r="E588" s="482"/>
      <c r="F588" s="482"/>
      <c r="G588" s="482"/>
      <c r="H588" s="482"/>
      <c r="I588" s="482"/>
      <c r="J588" s="482"/>
      <c r="K588" s="482"/>
      <c r="L588" s="482"/>
      <c r="M588" s="483"/>
      <c r="N588" s="486"/>
      <c r="O588" s="487"/>
      <c r="P588" s="489"/>
      <c r="Q588" s="492"/>
      <c r="R588" s="493"/>
      <c r="S588" s="496"/>
      <c r="T588" s="497"/>
      <c r="U588" s="497"/>
      <c r="V588" s="497"/>
      <c r="W588" s="499"/>
      <c r="X588" s="499"/>
      <c r="Y588" s="499"/>
      <c r="Z588" s="499"/>
      <c r="AA588" s="499"/>
      <c r="AB588" s="503"/>
      <c r="AC588" s="503"/>
      <c r="AD588" s="503"/>
      <c r="AE588" s="503"/>
      <c r="AF588" s="503"/>
      <c r="AG588" s="504"/>
      <c r="AH588" s="473"/>
      <c r="AI588" s="474"/>
      <c r="AJ588" s="474"/>
      <c r="AK588" s="36" t="s">
        <v>744</v>
      </c>
      <c r="AL588" s="474"/>
      <c r="AM588" s="474"/>
      <c r="AN588" s="474"/>
      <c r="AO588" s="36" t="s">
        <v>744</v>
      </c>
      <c r="AP588" s="474"/>
      <c r="AQ588" s="474"/>
      <c r="AR588" s="475"/>
      <c r="AS588" s="15"/>
      <c r="AT588" s="16"/>
      <c r="AU588" s="16"/>
      <c r="AV588" s="16"/>
      <c r="AW588" s="16"/>
      <c r="AX588" s="16"/>
      <c r="AY588" s="16"/>
      <c r="AZ588" s="16"/>
      <c r="BA588" s="16"/>
      <c r="BB588" s="16"/>
      <c r="BC588" s="16"/>
      <c r="BD588" s="16"/>
      <c r="BE588" s="16"/>
      <c r="BF588" s="16"/>
      <c r="BG588" s="17"/>
    </row>
    <row r="589" spans="1:59" ht="14.25" thickTop="1" x14ac:dyDescent="0.15">
      <c r="A589" s="476">
        <v>292</v>
      </c>
      <c r="B589" s="478"/>
      <c r="C589" s="479"/>
      <c r="D589" s="479"/>
      <c r="E589" s="479"/>
      <c r="F589" s="479"/>
      <c r="G589" s="479"/>
      <c r="H589" s="479"/>
      <c r="I589" s="479"/>
      <c r="J589" s="479"/>
      <c r="K589" s="479"/>
      <c r="L589" s="479"/>
      <c r="M589" s="480"/>
      <c r="N589" s="484"/>
      <c r="O589" s="485"/>
      <c r="P589" s="488" t="s">
        <v>25</v>
      </c>
      <c r="Q589" s="490"/>
      <c r="R589" s="491"/>
      <c r="S589" s="494" t="str">
        <f t="shared" ref="S589" si="290">IF(BV589="","県名")</f>
        <v>県名</v>
      </c>
      <c r="T589" s="495"/>
      <c r="U589" s="495"/>
      <c r="V589" s="495"/>
      <c r="W589" s="498" t="s">
        <v>32</v>
      </c>
      <c r="X589" s="498"/>
      <c r="Y589" s="498"/>
      <c r="Z589" s="498"/>
      <c r="AA589" s="498"/>
      <c r="AB589" s="500" t="s">
        <v>745</v>
      </c>
      <c r="AC589" s="501"/>
      <c r="AD589" s="501"/>
      <c r="AE589" s="501"/>
      <c r="AF589" s="501"/>
      <c r="AG589" s="502"/>
      <c r="AH589" s="505"/>
      <c r="AI589" s="506"/>
      <c r="AJ589" s="506"/>
      <c r="AK589" s="35" t="s">
        <v>25</v>
      </c>
      <c r="AL589" s="471"/>
      <c r="AM589" s="471"/>
      <c r="AN589" s="471"/>
      <c r="AO589" s="35" t="s">
        <v>25</v>
      </c>
      <c r="AP589" s="471"/>
      <c r="AQ589" s="471"/>
      <c r="AR589" s="472"/>
      <c r="AS589" s="18"/>
      <c r="AT589" s="19"/>
      <c r="AU589" s="19"/>
      <c r="AV589" s="19"/>
      <c r="AW589" s="19"/>
      <c r="AX589" s="19"/>
      <c r="AY589" s="19"/>
      <c r="AZ589" s="19"/>
      <c r="BA589" s="19"/>
      <c r="BB589" s="19"/>
      <c r="BC589" s="19"/>
      <c r="BD589" s="19"/>
      <c r="BE589" s="19"/>
      <c r="BF589" s="19"/>
      <c r="BG589" s="20"/>
    </row>
    <row r="590" spans="1:59" ht="14.25" thickBot="1" x14ac:dyDescent="0.2">
      <c r="A590" s="477"/>
      <c r="B590" s="481"/>
      <c r="C590" s="482"/>
      <c r="D590" s="482"/>
      <c r="E590" s="482"/>
      <c r="F590" s="482"/>
      <c r="G590" s="482"/>
      <c r="H590" s="482"/>
      <c r="I590" s="482"/>
      <c r="J590" s="482"/>
      <c r="K590" s="482"/>
      <c r="L590" s="482"/>
      <c r="M590" s="483"/>
      <c r="N590" s="486"/>
      <c r="O590" s="487"/>
      <c r="P590" s="489"/>
      <c r="Q590" s="492"/>
      <c r="R590" s="493"/>
      <c r="S590" s="496"/>
      <c r="T590" s="497"/>
      <c r="U590" s="497"/>
      <c r="V590" s="497"/>
      <c r="W590" s="499"/>
      <c r="X590" s="499"/>
      <c r="Y590" s="499"/>
      <c r="Z590" s="499"/>
      <c r="AA590" s="499"/>
      <c r="AB590" s="503"/>
      <c r="AC590" s="503"/>
      <c r="AD590" s="503"/>
      <c r="AE590" s="503"/>
      <c r="AF590" s="503"/>
      <c r="AG590" s="504"/>
      <c r="AH590" s="473"/>
      <c r="AI590" s="474"/>
      <c r="AJ590" s="474"/>
      <c r="AK590" s="36" t="s">
        <v>744</v>
      </c>
      <c r="AL590" s="474"/>
      <c r="AM590" s="474"/>
      <c r="AN590" s="474"/>
      <c r="AO590" s="36" t="s">
        <v>744</v>
      </c>
      <c r="AP590" s="474"/>
      <c r="AQ590" s="474"/>
      <c r="AR590" s="475"/>
      <c r="AS590" s="21"/>
      <c r="AT590" s="22"/>
      <c r="AU590" s="22"/>
      <c r="AV590" s="22"/>
      <c r="AW590" s="22"/>
      <c r="AX590" s="22"/>
      <c r="AY590" s="22"/>
      <c r="AZ590" s="22"/>
      <c r="BA590" s="22"/>
      <c r="BB590" s="22"/>
      <c r="BC590" s="22"/>
      <c r="BD590" s="22"/>
      <c r="BE590" s="22"/>
      <c r="BF590" s="22"/>
      <c r="BG590" s="23"/>
    </row>
    <row r="591" spans="1:59" ht="14.25" thickTop="1" x14ac:dyDescent="0.15">
      <c r="A591" s="476">
        <v>293</v>
      </c>
      <c r="B591" s="478"/>
      <c r="C591" s="479"/>
      <c r="D591" s="479"/>
      <c r="E591" s="479"/>
      <c r="F591" s="479"/>
      <c r="G591" s="479"/>
      <c r="H591" s="479"/>
      <c r="I591" s="479"/>
      <c r="J591" s="479"/>
      <c r="K591" s="479"/>
      <c r="L591" s="479"/>
      <c r="M591" s="480"/>
      <c r="N591" s="484"/>
      <c r="O591" s="485"/>
      <c r="P591" s="488" t="s">
        <v>25</v>
      </c>
      <c r="Q591" s="490"/>
      <c r="R591" s="491"/>
      <c r="S591" s="494" t="str">
        <f t="shared" ref="S591" si="291">IF(BV591="","県名")</f>
        <v>県名</v>
      </c>
      <c r="T591" s="495"/>
      <c r="U591" s="495"/>
      <c r="V591" s="495"/>
      <c r="W591" s="498" t="s">
        <v>32</v>
      </c>
      <c r="X591" s="498"/>
      <c r="Y591" s="498"/>
      <c r="Z591" s="498"/>
      <c r="AA591" s="498"/>
      <c r="AB591" s="500" t="s">
        <v>745</v>
      </c>
      <c r="AC591" s="501"/>
      <c r="AD591" s="501"/>
      <c r="AE591" s="501"/>
      <c r="AF591" s="501"/>
      <c r="AG591" s="502"/>
      <c r="AH591" s="505"/>
      <c r="AI591" s="506"/>
      <c r="AJ591" s="506"/>
      <c r="AK591" s="35" t="s">
        <v>25</v>
      </c>
      <c r="AL591" s="471"/>
      <c r="AM591" s="471"/>
      <c r="AN591" s="471"/>
      <c r="AO591" s="35" t="s">
        <v>25</v>
      </c>
      <c r="AP591" s="471"/>
      <c r="AQ591" s="471"/>
      <c r="AR591" s="472"/>
      <c r="AS591" s="12"/>
      <c r="AT591" s="13"/>
      <c r="AU591" s="13"/>
      <c r="AV591" s="13"/>
      <c r="AW591" s="13"/>
      <c r="AX591" s="13"/>
      <c r="AY591" s="13"/>
      <c r="AZ591" s="13"/>
      <c r="BA591" s="13"/>
      <c r="BB591" s="13"/>
      <c r="BC591" s="13"/>
      <c r="BD591" s="13"/>
      <c r="BE591" s="13"/>
      <c r="BF591" s="13"/>
      <c r="BG591" s="14"/>
    </row>
    <row r="592" spans="1:59" ht="14.25" thickBot="1" x14ac:dyDescent="0.2">
      <c r="A592" s="477"/>
      <c r="B592" s="481"/>
      <c r="C592" s="482"/>
      <c r="D592" s="482"/>
      <c r="E592" s="482"/>
      <c r="F592" s="482"/>
      <c r="G592" s="482"/>
      <c r="H592" s="482"/>
      <c r="I592" s="482"/>
      <c r="J592" s="482"/>
      <c r="K592" s="482"/>
      <c r="L592" s="482"/>
      <c r="M592" s="483"/>
      <c r="N592" s="486"/>
      <c r="O592" s="487"/>
      <c r="P592" s="489"/>
      <c r="Q592" s="492"/>
      <c r="R592" s="493"/>
      <c r="S592" s="496"/>
      <c r="T592" s="497"/>
      <c r="U592" s="497"/>
      <c r="V592" s="497"/>
      <c r="W592" s="499"/>
      <c r="X592" s="499"/>
      <c r="Y592" s="499"/>
      <c r="Z592" s="499"/>
      <c r="AA592" s="499"/>
      <c r="AB592" s="503"/>
      <c r="AC592" s="503"/>
      <c r="AD592" s="503"/>
      <c r="AE592" s="503"/>
      <c r="AF592" s="503"/>
      <c r="AG592" s="504"/>
      <c r="AH592" s="473"/>
      <c r="AI592" s="474"/>
      <c r="AJ592" s="474"/>
      <c r="AK592" s="36" t="s">
        <v>744</v>
      </c>
      <c r="AL592" s="474"/>
      <c r="AM592" s="474"/>
      <c r="AN592" s="474"/>
      <c r="AO592" s="36" t="s">
        <v>744</v>
      </c>
      <c r="AP592" s="474"/>
      <c r="AQ592" s="474"/>
      <c r="AR592" s="475"/>
      <c r="AS592" s="15"/>
      <c r="AT592" s="16"/>
      <c r="AU592" s="16"/>
      <c r="AV592" s="16"/>
      <c r="AW592" s="16"/>
      <c r="AX592" s="16"/>
      <c r="AY592" s="16"/>
      <c r="AZ592" s="16"/>
      <c r="BA592" s="16"/>
      <c r="BB592" s="16"/>
      <c r="BC592" s="16"/>
      <c r="BD592" s="16"/>
      <c r="BE592" s="16"/>
      <c r="BF592" s="16"/>
      <c r="BG592" s="17"/>
    </row>
    <row r="593" spans="1:59" ht="14.25" thickTop="1" x14ac:dyDescent="0.15">
      <c r="A593" s="476">
        <v>294</v>
      </c>
      <c r="B593" s="478"/>
      <c r="C593" s="479"/>
      <c r="D593" s="479"/>
      <c r="E593" s="479"/>
      <c r="F593" s="479"/>
      <c r="G593" s="479"/>
      <c r="H593" s="479"/>
      <c r="I593" s="479"/>
      <c r="J593" s="479"/>
      <c r="K593" s="479"/>
      <c r="L593" s="479"/>
      <c r="M593" s="480"/>
      <c r="N593" s="484"/>
      <c r="O593" s="485"/>
      <c r="P593" s="488" t="s">
        <v>25</v>
      </c>
      <c r="Q593" s="490"/>
      <c r="R593" s="491"/>
      <c r="S593" s="494" t="str">
        <f t="shared" ref="S593" si="292">IF(BV593="","県名")</f>
        <v>県名</v>
      </c>
      <c r="T593" s="495"/>
      <c r="U593" s="495"/>
      <c r="V593" s="495"/>
      <c r="W593" s="498" t="s">
        <v>32</v>
      </c>
      <c r="X593" s="498"/>
      <c r="Y593" s="498"/>
      <c r="Z593" s="498"/>
      <c r="AA593" s="498"/>
      <c r="AB593" s="500" t="s">
        <v>745</v>
      </c>
      <c r="AC593" s="501"/>
      <c r="AD593" s="501"/>
      <c r="AE593" s="501"/>
      <c r="AF593" s="501"/>
      <c r="AG593" s="502"/>
      <c r="AH593" s="505"/>
      <c r="AI593" s="506"/>
      <c r="AJ593" s="506"/>
      <c r="AK593" s="35" t="s">
        <v>25</v>
      </c>
      <c r="AL593" s="471"/>
      <c r="AM593" s="471"/>
      <c r="AN593" s="471"/>
      <c r="AO593" s="35" t="s">
        <v>25</v>
      </c>
      <c r="AP593" s="471"/>
      <c r="AQ593" s="471"/>
      <c r="AR593" s="472"/>
      <c r="AS593" s="18"/>
      <c r="AT593" s="19"/>
      <c r="AU593" s="19"/>
      <c r="AV593" s="19"/>
      <c r="AW593" s="19"/>
      <c r="AX593" s="19"/>
      <c r="AY593" s="19"/>
      <c r="AZ593" s="19"/>
      <c r="BA593" s="19"/>
      <c r="BB593" s="19"/>
      <c r="BC593" s="19"/>
      <c r="BD593" s="19"/>
      <c r="BE593" s="19"/>
      <c r="BF593" s="19"/>
      <c r="BG593" s="20"/>
    </row>
    <row r="594" spans="1:59" ht="14.25" thickBot="1" x14ac:dyDescent="0.2">
      <c r="A594" s="477"/>
      <c r="B594" s="481"/>
      <c r="C594" s="482"/>
      <c r="D594" s="482"/>
      <c r="E594" s="482"/>
      <c r="F594" s="482"/>
      <c r="G594" s="482"/>
      <c r="H594" s="482"/>
      <c r="I594" s="482"/>
      <c r="J594" s="482"/>
      <c r="K594" s="482"/>
      <c r="L594" s="482"/>
      <c r="M594" s="483"/>
      <c r="N594" s="486"/>
      <c r="O594" s="487"/>
      <c r="P594" s="489"/>
      <c r="Q594" s="492"/>
      <c r="R594" s="493"/>
      <c r="S594" s="496"/>
      <c r="T594" s="497"/>
      <c r="U594" s="497"/>
      <c r="V594" s="497"/>
      <c r="W594" s="499"/>
      <c r="X594" s="499"/>
      <c r="Y594" s="499"/>
      <c r="Z594" s="499"/>
      <c r="AA594" s="499"/>
      <c r="AB594" s="503"/>
      <c r="AC594" s="503"/>
      <c r="AD594" s="503"/>
      <c r="AE594" s="503"/>
      <c r="AF594" s="503"/>
      <c r="AG594" s="504"/>
      <c r="AH594" s="473"/>
      <c r="AI594" s="474"/>
      <c r="AJ594" s="474"/>
      <c r="AK594" s="36" t="s">
        <v>744</v>
      </c>
      <c r="AL594" s="474"/>
      <c r="AM594" s="474"/>
      <c r="AN594" s="474"/>
      <c r="AO594" s="36" t="s">
        <v>744</v>
      </c>
      <c r="AP594" s="474"/>
      <c r="AQ594" s="474"/>
      <c r="AR594" s="475"/>
      <c r="AS594" s="21"/>
      <c r="AT594" s="22"/>
      <c r="AU594" s="22"/>
      <c r="AV594" s="22"/>
      <c r="AW594" s="22"/>
      <c r="AX594" s="22"/>
      <c r="AY594" s="22"/>
      <c r="AZ594" s="22"/>
      <c r="BA594" s="22"/>
      <c r="BB594" s="22"/>
      <c r="BC594" s="22"/>
      <c r="BD594" s="22"/>
      <c r="BE594" s="22"/>
      <c r="BF594" s="22"/>
      <c r="BG594" s="23"/>
    </row>
    <row r="595" spans="1:59" ht="14.25" thickTop="1" x14ac:dyDescent="0.15">
      <c r="A595" s="476">
        <v>295</v>
      </c>
      <c r="B595" s="478"/>
      <c r="C595" s="479"/>
      <c r="D595" s="479"/>
      <c r="E595" s="479"/>
      <c r="F595" s="479"/>
      <c r="G595" s="479"/>
      <c r="H595" s="479"/>
      <c r="I595" s="479"/>
      <c r="J595" s="479"/>
      <c r="K595" s="479"/>
      <c r="L595" s="479"/>
      <c r="M595" s="480"/>
      <c r="N595" s="484"/>
      <c r="O595" s="485"/>
      <c r="P595" s="488" t="s">
        <v>25</v>
      </c>
      <c r="Q595" s="490"/>
      <c r="R595" s="491"/>
      <c r="S595" s="494" t="str">
        <f t="shared" ref="S595" si="293">IF(BV595="","県名")</f>
        <v>県名</v>
      </c>
      <c r="T595" s="495"/>
      <c r="U595" s="495"/>
      <c r="V595" s="495"/>
      <c r="W595" s="498" t="s">
        <v>32</v>
      </c>
      <c r="X595" s="498"/>
      <c r="Y595" s="498"/>
      <c r="Z595" s="498"/>
      <c r="AA595" s="498"/>
      <c r="AB595" s="500" t="s">
        <v>745</v>
      </c>
      <c r="AC595" s="501"/>
      <c r="AD595" s="501"/>
      <c r="AE595" s="501"/>
      <c r="AF595" s="501"/>
      <c r="AG595" s="502"/>
      <c r="AH595" s="505"/>
      <c r="AI595" s="506"/>
      <c r="AJ595" s="506"/>
      <c r="AK595" s="35" t="s">
        <v>25</v>
      </c>
      <c r="AL595" s="471"/>
      <c r="AM595" s="471"/>
      <c r="AN595" s="471"/>
      <c r="AO595" s="35" t="s">
        <v>25</v>
      </c>
      <c r="AP595" s="471"/>
      <c r="AQ595" s="471"/>
      <c r="AR595" s="472"/>
      <c r="AS595" s="12"/>
      <c r="AT595" s="13"/>
      <c r="AU595" s="13"/>
      <c r="AV595" s="13"/>
      <c r="AW595" s="13"/>
      <c r="AX595" s="13"/>
      <c r="AY595" s="13"/>
      <c r="AZ595" s="13"/>
      <c r="BA595" s="13"/>
      <c r="BB595" s="13"/>
      <c r="BC595" s="13"/>
      <c r="BD595" s="13"/>
      <c r="BE595" s="13"/>
      <c r="BF595" s="13"/>
      <c r="BG595" s="14"/>
    </row>
    <row r="596" spans="1:59" ht="14.25" thickBot="1" x14ac:dyDescent="0.2">
      <c r="A596" s="477"/>
      <c r="B596" s="481"/>
      <c r="C596" s="482"/>
      <c r="D596" s="482"/>
      <c r="E596" s="482"/>
      <c r="F596" s="482"/>
      <c r="G596" s="482"/>
      <c r="H596" s="482"/>
      <c r="I596" s="482"/>
      <c r="J596" s="482"/>
      <c r="K596" s="482"/>
      <c r="L596" s="482"/>
      <c r="M596" s="483"/>
      <c r="N596" s="486"/>
      <c r="O596" s="487"/>
      <c r="P596" s="489"/>
      <c r="Q596" s="492"/>
      <c r="R596" s="493"/>
      <c r="S596" s="496"/>
      <c r="T596" s="497"/>
      <c r="U596" s="497"/>
      <c r="V596" s="497"/>
      <c r="W596" s="499"/>
      <c r="X596" s="499"/>
      <c r="Y596" s="499"/>
      <c r="Z596" s="499"/>
      <c r="AA596" s="499"/>
      <c r="AB596" s="503"/>
      <c r="AC596" s="503"/>
      <c r="AD596" s="503"/>
      <c r="AE596" s="503"/>
      <c r="AF596" s="503"/>
      <c r="AG596" s="504"/>
      <c r="AH596" s="473"/>
      <c r="AI596" s="474"/>
      <c r="AJ596" s="474"/>
      <c r="AK596" s="36" t="s">
        <v>744</v>
      </c>
      <c r="AL596" s="474"/>
      <c r="AM596" s="474"/>
      <c r="AN596" s="474"/>
      <c r="AO596" s="36" t="s">
        <v>744</v>
      </c>
      <c r="AP596" s="474"/>
      <c r="AQ596" s="474"/>
      <c r="AR596" s="475"/>
      <c r="AS596" s="15"/>
      <c r="AT596" s="16"/>
      <c r="AU596" s="16"/>
      <c r="AV596" s="16"/>
      <c r="AW596" s="16"/>
      <c r="AX596" s="16"/>
      <c r="AY596" s="16"/>
      <c r="AZ596" s="16"/>
      <c r="BA596" s="16"/>
      <c r="BB596" s="16"/>
      <c r="BC596" s="16"/>
      <c r="BD596" s="16"/>
      <c r="BE596" s="16"/>
      <c r="BF596" s="16"/>
      <c r="BG596" s="17"/>
    </row>
    <row r="597" spans="1:59" ht="14.25" thickTop="1" x14ac:dyDescent="0.15">
      <c r="A597" s="476">
        <v>296</v>
      </c>
      <c r="B597" s="478"/>
      <c r="C597" s="479"/>
      <c r="D597" s="479"/>
      <c r="E597" s="479"/>
      <c r="F597" s="479"/>
      <c r="G597" s="479"/>
      <c r="H597" s="479"/>
      <c r="I597" s="479"/>
      <c r="J597" s="479"/>
      <c r="K597" s="479"/>
      <c r="L597" s="479"/>
      <c r="M597" s="480"/>
      <c r="N597" s="484"/>
      <c r="O597" s="485"/>
      <c r="P597" s="488" t="s">
        <v>25</v>
      </c>
      <c r="Q597" s="490"/>
      <c r="R597" s="491"/>
      <c r="S597" s="494" t="str">
        <f t="shared" ref="S597" si="294">IF(BV597="","県名")</f>
        <v>県名</v>
      </c>
      <c r="T597" s="495"/>
      <c r="U597" s="495"/>
      <c r="V597" s="495"/>
      <c r="W597" s="498" t="s">
        <v>32</v>
      </c>
      <c r="X597" s="498"/>
      <c r="Y597" s="498"/>
      <c r="Z597" s="498"/>
      <c r="AA597" s="498"/>
      <c r="AB597" s="500" t="s">
        <v>745</v>
      </c>
      <c r="AC597" s="501"/>
      <c r="AD597" s="501"/>
      <c r="AE597" s="501"/>
      <c r="AF597" s="501"/>
      <c r="AG597" s="502"/>
      <c r="AH597" s="505"/>
      <c r="AI597" s="506"/>
      <c r="AJ597" s="506"/>
      <c r="AK597" s="35" t="s">
        <v>25</v>
      </c>
      <c r="AL597" s="471"/>
      <c r="AM597" s="471"/>
      <c r="AN597" s="471"/>
      <c r="AO597" s="35" t="s">
        <v>25</v>
      </c>
      <c r="AP597" s="471"/>
      <c r="AQ597" s="471"/>
      <c r="AR597" s="472"/>
      <c r="AS597" s="18"/>
      <c r="AT597" s="19"/>
      <c r="AU597" s="19"/>
      <c r="AV597" s="19"/>
      <c r="AW597" s="19"/>
      <c r="AX597" s="19"/>
      <c r="AY597" s="19"/>
      <c r="AZ597" s="19"/>
      <c r="BA597" s="19"/>
      <c r="BB597" s="19"/>
      <c r="BC597" s="19"/>
      <c r="BD597" s="19"/>
      <c r="BE597" s="19"/>
      <c r="BF597" s="19"/>
      <c r="BG597" s="20"/>
    </row>
    <row r="598" spans="1:59" ht="14.25" thickBot="1" x14ac:dyDescent="0.2">
      <c r="A598" s="477"/>
      <c r="B598" s="481"/>
      <c r="C598" s="482"/>
      <c r="D598" s="482"/>
      <c r="E598" s="482"/>
      <c r="F598" s="482"/>
      <c r="G598" s="482"/>
      <c r="H598" s="482"/>
      <c r="I598" s="482"/>
      <c r="J598" s="482"/>
      <c r="K598" s="482"/>
      <c r="L598" s="482"/>
      <c r="M598" s="483"/>
      <c r="N598" s="486"/>
      <c r="O598" s="487"/>
      <c r="P598" s="489"/>
      <c r="Q598" s="492"/>
      <c r="R598" s="493"/>
      <c r="S598" s="496"/>
      <c r="T598" s="497"/>
      <c r="U598" s="497"/>
      <c r="V598" s="497"/>
      <c r="W598" s="499"/>
      <c r="X598" s="499"/>
      <c r="Y598" s="499"/>
      <c r="Z598" s="499"/>
      <c r="AA598" s="499"/>
      <c r="AB598" s="503"/>
      <c r="AC598" s="503"/>
      <c r="AD598" s="503"/>
      <c r="AE598" s="503"/>
      <c r="AF598" s="503"/>
      <c r="AG598" s="504"/>
      <c r="AH598" s="473"/>
      <c r="AI598" s="474"/>
      <c r="AJ598" s="474"/>
      <c r="AK598" s="36" t="s">
        <v>744</v>
      </c>
      <c r="AL598" s="474"/>
      <c r="AM598" s="474"/>
      <c r="AN598" s="474"/>
      <c r="AO598" s="36" t="s">
        <v>744</v>
      </c>
      <c r="AP598" s="474"/>
      <c r="AQ598" s="474"/>
      <c r="AR598" s="475"/>
      <c r="AS598" s="21"/>
      <c r="AT598" s="22"/>
      <c r="AU598" s="22"/>
      <c r="AV598" s="22"/>
      <c r="AW598" s="22"/>
      <c r="AX598" s="22"/>
      <c r="AY598" s="22"/>
      <c r="AZ598" s="22"/>
      <c r="BA598" s="22"/>
      <c r="BB598" s="22"/>
      <c r="BC598" s="22"/>
      <c r="BD598" s="22"/>
      <c r="BE598" s="22"/>
      <c r="BF598" s="22"/>
      <c r="BG598" s="23"/>
    </row>
    <row r="599" spans="1:59" ht="14.25" thickTop="1" x14ac:dyDescent="0.15">
      <c r="A599" s="476">
        <v>297</v>
      </c>
      <c r="B599" s="478"/>
      <c r="C599" s="479"/>
      <c r="D599" s="479"/>
      <c r="E599" s="479"/>
      <c r="F599" s="479"/>
      <c r="G599" s="479"/>
      <c r="H599" s="479"/>
      <c r="I599" s="479"/>
      <c r="J599" s="479"/>
      <c r="K599" s="479"/>
      <c r="L599" s="479"/>
      <c r="M599" s="480"/>
      <c r="N599" s="484"/>
      <c r="O599" s="485"/>
      <c r="P599" s="488" t="s">
        <v>25</v>
      </c>
      <c r="Q599" s="490"/>
      <c r="R599" s="491"/>
      <c r="S599" s="494" t="str">
        <f t="shared" ref="S599" si="295">IF(BV599="","県名")</f>
        <v>県名</v>
      </c>
      <c r="T599" s="495"/>
      <c r="U599" s="495"/>
      <c r="V599" s="495"/>
      <c r="W599" s="498" t="s">
        <v>32</v>
      </c>
      <c r="X599" s="498"/>
      <c r="Y599" s="498"/>
      <c r="Z599" s="498"/>
      <c r="AA599" s="498"/>
      <c r="AB599" s="500" t="s">
        <v>745</v>
      </c>
      <c r="AC599" s="501"/>
      <c r="AD599" s="501"/>
      <c r="AE599" s="501"/>
      <c r="AF599" s="501"/>
      <c r="AG599" s="502"/>
      <c r="AH599" s="505"/>
      <c r="AI599" s="506"/>
      <c r="AJ599" s="506"/>
      <c r="AK599" s="35" t="s">
        <v>25</v>
      </c>
      <c r="AL599" s="471"/>
      <c r="AM599" s="471"/>
      <c r="AN599" s="471"/>
      <c r="AO599" s="35" t="s">
        <v>25</v>
      </c>
      <c r="AP599" s="471"/>
      <c r="AQ599" s="471"/>
      <c r="AR599" s="472"/>
      <c r="AS599" s="12"/>
      <c r="AT599" s="13"/>
      <c r="AU599" s="13"/>
      <c r="AV599" s="13"/>
      <c r="AW599" s="13"/>
      <c r="AX599" s="13"/>
      <c r="AY599" s="13"/>
      <c r="AZ599" s="13"/>
      <c r="BA599" s="13"/>
      <c r="BB599" s="13"/>
      <c r="BC599" s="13"/>
      <c r="BD599" s="13"/>
      <c r="BE599" s="13"/>
      <c r="BF599" s="13"/>
      <c r="BG599" s="14"/>
    </row>
    <row r="600" spans="1:59" ht="14.25" thickBot="1" x14ac:dyDescent="0.2">
      <c r="A600" s="477"/>
      <c r="B600" s="481"/>
      <c r="C600" s="482"/>
      <c r="D600" s="482"/>
      <c r="E600" s="482"/>
      <c r="F600" s="482"/>
      <c r="G600" s="482"/>
      <c r="H600" s="482"/>
      <c r="I600" s="482"/>
      <c r="J600" s="482"/>
      <c r="K600" s="482"/>
      <c r="L600" s="482"/>
      <c r="M600" s="483"/>
      <c r="N600" s="486"/>
      <c r="O600" s="487"/>
      <c r="P600" s="489"/>
      <c r="Q600" s="492"/>
      <c r="R600" s="493"/>
      <c r="S600" s="496"/>
      <c r="T600" s="497"/>
      <c r="U600" s="497"/>
      <c r="V600" s="497"/>
      <c r="W600" s="499"/>
      <c r="X600" s="499"/>
      <c r="Y600" s="499"/>
      <c r="Z600" s="499"/>
      <c r="AA600" s="499"/>
      <c r="AB600" s="503"/>
      <c r="AC600" s="503"/>
      <c r="AD600" s="503"/>
      <c r="AE600" s="503"/>
      <c r="AF600" s="503"/>
      <c r="AG600" s="504"/>
      <c r="AH600" s="473"/>
      <c r="AI600" s="474"/>
      <c r="AJ600" s="474"/>
      <c r="AK600" s="36" t="s">
        <v>744</v>
      </c>
      <c r="AL600" s="474"/>
      <c r="AM600" s="474"/>
      <c r="AN600" s="474"/>
      <c r="AO600" s="36" t="s">
        <v>744</v>
      </c>
      <c r="AP600" s="474"/>
      <c r="AQ600" s="474"/>
      <c r="AR600" s="475"/>
      <c r="AS600" s="15"/>
      <c r="AT600" s="16"/>
      <c r="AU600" s="16"/>
      <c r="AV600" s="16"/>
      <c r="AW600" s="16"/>
      <c r="AX600" s="16"/>
      <c r="AY600" s="16"/>
      <c r="AZ600" s="16"/>
      <c r="BA600" s="16"/>
      <c r="BB600" s="16"/>
      <c r="BC600" s="16"/>
      <c r="BD600" s="16"/>
      <c r="BE600" s="16"/>
      <c r="BF600" s="16"/>
      <c r="BG600" s="17"/>
    </row>
    <row r="601" spans="1:59" ht="14.25" thickTop="1" x14ac:dyDescent="0.15">
      <c r="A601" s="476">
        <v>298</v>
      </c>
      <c r="B601" s="478"/>
      <c r="C601" s="479"/>
      <c r="D601" s="479"/>
      <c r="E601" s="479"/>
      <c r="F601" s="479"/>
      <c r="G601" s="479"/>
      <c r="H601" s="479"/>
      <c r="I601" s="479"/>
      <c r="J601" s="479"/>
      <c r="K601" s="479"/>
      <c r="L601" s="479"/>
      <c r="M601" s="480"/>
      <c r="N601" s="484"/>
      <c r="O601" s="485"/>
      <c r="P601" s="488" t="s">
        <v>25</v>
      </c>
      <c r="Q601" s="490"/>
      <c r="R601" s="491"/>
      <c r="S601" s="494" t="str">
        <f t="shared" ref="S601" si="296">IF(BV601="","県名")</f>
        <v>県名</v>
      </c>
      <c r="T601" s="495"/>
      <c r="U601" s="495"/>
      <c r="V601" s="495"/>
      <c r="W601" s="498" t="s">
        <v>32</v>
      </c>
      <c r="X601" s="498"/>
      <c r="Y601" s="498"/>
      <c r="Z601" s="498"/>
      <c r="AA601" s="498"/>
      <c r="AB601" s="500" t="s">
        <v>745</v>
      </c>
      <c r="AC601" s="501"/>
      <c r="AD601" s="501"/>
      <c r="AE601" s="501"/>
      <c r="AF601" s="501"/>
      <c r="AG601" s="502"/>
      <c r="AH601" s="505"/>
      <c r="AI601" s="506"/>
      <c r="AJ601" s="506"/>
      <c r="AK601" s="35" t="s">
        <v>25</v>
      </c>
      <c r="AL601" s="471"/>
      <c r="AM601" s="471"/>
      <c r="AN601" s="471"/>
      <c r="AO601" s="35" t="s">
        <v>25</v>
      </c>
      <c r="AP601" s="471"/>
      <c r="AQ601" s="471"/>
      <c r="AR601" s="472"/>
      <c r="AS601" s="18"/>
      <c r="AT601" s="19"/>
      <c r="AU601" s="19"/>
      <c r="AV601" s="19"/>
      <c r="AW601" s="19"/>
      <c r="AX601" s="19"/>
      <c r="AY601" s="19"/>
      <c r="AZ601" s="19"/>
      <c r="BA601" s="19"/>
      <c r="BB601" s="19"/>
      <c r="BC601" s="19"/>
      <c r="BD601" s="19"/>
      <c r="BE601" s="19"/>
      <c r="BF601" s="19"/>
      <c r="BG601" s="20"/>
    </row>
    <row r="602" spans="1:59" ht="14.25" thickBot="1" x14ac:dyDescent="0.2">
      <c r="A602" s="477"/>
      <c r="B602" s="481"/>
      <c r="C602" s="482"/>
      <c r="D602" s="482"/>
      <c r="E602" s="482"/>
      <c r="F602" s="482"/>
      <c r="G602" s="482"/>
      <c r="H602" s="482"/>
      <c r="I602" s="482"/>
      <c r="J602" s="482"/>
      <c r="K602" s="482"/>
      <c r="L602" s="482"/>
      <c r="M602" s="483"/>
      <c r="N602" s="486"/>
      <c r="O602" s="487"/>
      <c r="P602" s="489"/>
      <c r="Q602" s="492"/>
      <c r="R602" s="493"/>
      <c r="S602" s="496"/>
      <c r="T602" s="497"/>
      <c r="U602" s="497"/>
      <c r="V602" s="497"/>
      <c r="W602" s="499"/>
      <c r="X602" s="499"/>
      <c r="Y602" s="499"/>
      <c r="Z602" s="499"/>
      <c r="AA602" s="499"/>
      <c r="AB602" s="503"/>
      <c r="AC602" s="503"/>
      <c r="AD602" s="503"/>
      <c r="AE602" s="503"/>
      <c r="AF602" s="503"/>
      <c r="AG602" s="504"/>
      <c r="AH602" s="473"/>
      <c r="AI602" s="474"/>
      <c r="AJ602" s="474"/>
      <c r="AK602" s="36" t="s">
        <v>744</v>
      </c>
      <c r="AL602" s="474"/>
      <c r="AM602" s="474"/>
      <c r="AN602" s="474"/>
      <c r="AO602" s="36" t="s">
        <v>744</v>
      </c>
      <c r="AP602" s="474"/>
      <c r="AQ602" s="474"/>
      <c r="AR602" s="475"/>
      <c r="AS602" s="21"/>
      <c r="AT602" s="22"/>
      <c r="AU602" s="22"/>
      <c r="AV602" s="22"/>
      <c r="AW602" s="22"/>
      <c r="AX602" s="22"/>
      <c r="AY602" s="22"/>
      <c r="AZ602" s="22"/>
      <c r="BA602" s="22"/>
      <c r="BB602" s="22"/>
      <c r="BC602" s="22"/>
      <c r="BD602" s="22"/>
      <c r="BE602" s="22"/>
      <c r="BF602" s="22"/>
      <c r="BG602" s="23"/>
    </row>
    <row r="603" spans="1:59" ht="14.25" thickTop="1" x14ac:dyDescent="0.15">
      <c r="A603" s="476">
        <v>299</v>
      </c>
      <c r="B603" s="478"/>
      <c r="C603" s="479"/>
      <c r="D603" s="479"/>
      <c r="E603" s="479"/>
      <c r="F603" s="479"/>
      <c r="G603" s="479"/>
      <c r="H603" s="479"/>
      <c r="I603" s="479"/>
      <c r="J603" s="479"/>
      <c r="K603" s="479"/>
      <c r="L603" s="479"/>
      <c r="M603" s="480"/>
      <c r="N603" s="484"/>
      <c r="O603" s="485"/>
      <c r="P603" s="488" t="s">
        <v>25</v>
      </c>
      <c r="Q603" s="490"/>
      <c r="R603" s="491"/>
      <c r="S603" s="494" t="str">
        <f t="shared" ref="S603" si="297">IF(BV603="","県名")</f>
        <v>県名</v>
      </c>
      <c r="T603" s="495"/>
      <c r="U603" s="495"/>
      <c r="V603" s="495"/>
      <c r="W603" s="498" t="s">
        <v>32</v>
      </c>
      <c r="X603" s="498"/>
      <c r="Y603" s="498"/>
      <c r="Z603" s="498"/>
      <c r="AA603" s="498"/>
      <c r="AB603" s="500" t="s">
        <v>745</v>
      </c>
      <c r="AC603" s="501"/>
      <c r="AD603" s="501"/>
      <c r="AE603" s="501"/>
      <c r="AF603" s="501"/>
      <c r="AG603" s="502"/>
      <c r="AH603" s="505"/>
      <c r="AI603" s="506"/>
      <c r="AJ603" s="506"/>
      <c r="AK603" s="35" t="s">
        <v>25</v>
      </c>
      <c r="AL603" s="471"/>
      <c r="AM603" s="471"/>
      <c r="AN603" s="471"/>
      <c r="AO603" s="35" t="s">
        <v>25</v>
      </c>
      <c r="AP603" s="471"/>
      <c r="AQ603" s="471"/>
      <c r="AR603" s="472"/>
      <c r="AS603" s="12"/>
      <c r="AT603" s="13"/>
      <c r="AU603" s="13"/>
      <c r="AV603" s="13"/>
      <c r="AW603" s="13"/>
      <c r="AX603" s="13"/>
      <c r="AY603" s="13"/>
      <c r="AZ603" s="13"/>
      <c r="BA603" s="13"/>
      <c r="BB603" s="13"/>
      <c r="BC603" s="13"/>
      <c r="BD603" s="13"/>
      <c r="BE603" s="13"/>
      <c r="BF603" s="13"/>
      <c r="BG603" s="14"/>
    </row>
    <row r="604" spans="1:59" ht="14.25" thickBot="1" x14ac:dyDescent="0.2">
      <c r="A604" s="477"/>
      <c r="B604" s="481"/>
      <c r="C604" s="482"/>
      <c r="D604" s="482"/>
      <c r="E604" s="482"/>
      <c r="F604" s="482"/>
      <c r="G604" s="482"/>
      <c r="H604" s="482"/>
      <c r="I604" s="482"/>
      <c r="J604" s="482"/>
      <c r="K604" s="482"/>
      <c r="L604" s="482"/>
      <c r="M604" s="483"/>
      <c r="N604" s="486"/>
      <c r="O604" s="487"/>
      <c r="P604" s="489"/>
      <c r="Q604" s="492"/>
      <c r="R604" s="493"/>
      <c r="S604" s="496"/>
      <c r="T604" s="497"/>
      <c r="U604" s="497"/>
      <c r="V604" s="497"/>
      <c r="W604" s="499"/>
      <c r="X604" s="499"/>
      <c r="Y604" s="499"/>
      <c r="Z604" s="499"/>
      <c r="AA604" s="499"/>
      <c r="AB604" s="503"/>
      <c r="AC604" s="503"/>
      <c r="AD604" s="503"/>
      <c r="AE604" s="503"/>
      <c r="AF604" s="503"/>
      <c r="AG604" s="504"/>
      <c r="AH604" s="473"/>
      <c r="AI604" s="474"/>
      <c r="AJ604" s="474"/>
      <c r="AK604" s="36" t="s">
        <v>744</v>
      </c>
      <c r="AL604" s="474"/>
      <c r="AM604" s="474"/>
      <c r="AN604" s="474"/>
      <c r="AO604" s="36" t="s">
        <v>744</v>
      </c>
      <c r="AP604" s="474"/>
      <c r="AQ604" s="474"/>
      <c r="AR604" s="475"/>
      <c r="AS604" s="15"/>
      <c r="AT604" s="16"/>
      <c r="AU604" s="16"/>
      <c r="AV604" s="16"/>
      <c r="AW604" s="16"/>
      <c r="AX604" s="16"/>
      <c r="AY604" s="16"/>
      <c r="AZ604" s="16"/>
      <c r="BA604" s="16"/>
      <c r="BB604" s="16"/>
      <c r="BC604" s="16"/>
      <c r="BD604" s="16"/>
      <c r="BE604" s="16"/>
      <c r="BF604" s="16"/>
      <c r="BG604" s="17"/>
    </row>
    <row r="605" spans="1:59" ht="14.25" thickTop="1" x14ac:dyDescent="0.15">
      <c r="A605" s="476">
        <v>300</v>
      </c>
      <c r="B605" s="478"/>
      <c r="C605" s="479"/>
      <c r="D605" s="479"/>
      <c r="E605" s="479"/>
      <c r="F605" s="479"/>
      <c r="G605" s="479"/>
      <c r="H605" s="479"/>
      <c r="I605" s="479"/>
      <c r="J605" s="479"/>
      <c r="K605" s="479"/>
      <c r="L605" s="479"/>
      <c r="M605" s="480"/>
      <c r="N605" s="484"/>
      <c r="O605" s="485"/>
      <c r="P605" s="488" t="s">
        <v>25</v>
      </c>
      <c r="Q605" s="490"/>
      <c r="R605" s="491"/>
      <c r="S605" s="494" t="str">
        <f t="shared" ref="S605" si="298">IF(BV605="","県名")</f>
        <v>県名</v>
      </c>
      <c r="T605" s="495"/>
      <c r="U605" s="495"/>
      <c r="V605" s="495"/>
      <c r="W605" s="498" t="s">
        <v>32</v>
      </c>
      <c r="X605" s="498"/>
      <c r="Y605" s="498"/>
      <c r="Z605" s="498"/>
      <c r="AA605" s="498"/>
      <c r="AB605" s="500" t="s">
        <v>745</v>
      </c>
      <c r="AC605" s="501"/>
      <c r="AD605" s="501"/>
      <c r="AE605" s="501"/>
      <c r="AF605" s="501"/>
      <c r="AG605" s="502"/>
      <c r="AH605" s="505"/>
      <c r="AI605" s="506"/>
      <c r="AJ605" s="506"/>
      <c r="AK605" s="35" t="s">
        <v>25</v>
      </c>
      <c r="AL605" s="471"/>
      <c r="AM605" s="471"/>
      <c r="AN605" s="471"/>
      <c r="AO605" s="35" t="s">
        <v>25</v>
      </c>
      <c r="AP605" s="471"/>
      <c r="AQ605" s="471"/>
      <c r="AR605" s="472"/>
      <c r="AS605" s="18"/>
      <c r="AT605" s="19"/>
      <c r="AU605" s="19"/>
      <c r="AV605" s="19"/>
      <c r="AW605" s="19"/>
      <c r="AX605" s="19"/>
      <c r="AY605" s="19"/>
      <c r="AZ605" s="19"/>
      <c r="BA605" s="19"/>
      <c r="BB605" s="19"/>
      <c r="BC605" s="19"/>
      <c r="BD605" s="19"/>
      <c r="BE605" s="19"/>
      <c r="BF605" s="19"/>
      <c r="BG605" s="20"/>
    </row>
    <row r="606" spans="1:59" ht="14.25" thickBot="1" x14ac:dyDescent="0.2">
      <c r="A606" s="477"/>
      <c r="B606" s="481"/>
      <c r="C606" s="482"/>
      <c r="D606" s="482"/>
      <c r="E606" s="482"/>
      <c r="F606" s="482"/>
      <c r="G606" s="482"/>
      <c r="H606" s="482"/>
      <c r="I606" s="482"/>
      <c r="J606" s="482"/>
      <c r="K606" s="482"/>
      <c r="L606" s="482"/>
      <c r="M606" s="483"/>
      <c r="N606" s="486"/>
      <c r="O606" s="487"/>
      <c r="P606" s="489"/>
      <c r="Q606" s="492"/>
      <c r="R606" s="493"/>
      <c r="S606" s="496"/>
      <c r="T606" s="497"/>
      <c r="U606" s="497"/>
      <c r="V606" s="497"/>
      <c r="W606" s="499"/>
      <c r="X606" s="499"/>
      <c r="Y606" s="499"/>
      <c r="Z606" s="499"/>
      <c r="AA606" s="499"/>
      <c r="AB606" s="503"/>
      <c r="AC606" s="503"/>
      <c r="AD606" s="503"/>
      <c r="AE606" s="503"/>
      <c r="AF606" s="503"/>
      <c r="AG606" s="504"/>
      <c r="AH606" s="473"/>
      <c r="AI606" s="474"/>
      <c r="AJ606" s="474"/>
      <c r="AK606" s="36" t="s">
        <v>744</v>
      </c>
      <c r="AL606" s="474"/>
      <c r="AM606" s="474"/>
      <c r="AN606" s="474"/>
      <c r="AO606" s="36" t="s">
        <v>744</v>
      </c>
      <c r="AP606" s="474"/>
      <c r="AQ606" s="474"/>
      <c r="AR606" s="475"/>
      <c r="AS606" s="21"/>
      <c r="AT606" s="22"/>
      <c r="AU606" s="22"/>
      <c r="AV606" s="22"/>
      <c r="AW606" s="22"/>
      <c r="AX606" s="22"/>
      <c r="AY606" s="22"/>
      <c r="AZ606" s="22"/>
      <c r="BA606" s="22"/>
      <c r="BB606" s="22"/>
      <c r="BC606" s="22"/>
      <c r="BD606" s="22"/>
      <c r="BE606" s="22"/>
      <c r="BF606" s="22"/>
      <c r="BG606" s="23"/>
    </row>
    <row r="607" spans="1:59" ht="14.25" thickTop="1" x14ac:dyDescent="0.15">
      <c r="A607" s="476">
        <v>301</v>
      </c>
      <c r="B607" s="478"/>
      <c r="C607" s="479"/>
      <c r="D607" s="479"/>
      <c r="E607" s="479"/>
      <c r="F607" s="479"/>
      <c r="G607" s="479"/>
      <c r="H607" s="479"/>
      <c r="I607" s="479"/>
      <c r="J607" s="479"/>
      <c r="K607" s="479"/>
      <c r="L607" s="479"/>
      <c r="M607" s="480"/>
      <c r="N607" s="484"/>
      <c r="O607" s="485"/>
      <c r="P607" s="488" t="s">
        <v>25</v>
      </c>
      <c r="Q607" s="490"/>
      <c r="R607" s="491"/>
      <c r="S607" s="494" t="str">
        <f t="shared" ref="S607" si="299">IF(BV607="","県名")</f>
        <v>県名</v>
      </c>
      <c r="T607" s="495"/>
      <c r="U607" s="495"/>
      <c r="V607" s="495"/>
      <c r="W607" s="498" t="s">
        <v>32</v>
      </c>
      <c r="X607" s="498"/>
      <c r="Y607" s="498"/>
      <c r="Z607" s="498"/>
      <c r="AA607" s="498"/>
      <c r="AB607" s="500" t="s">
        <v>745</v>
      </c>
      <c r="AC607" s="501"/>
      <c r="AD607" s="501"/>
      <c r="AE607" s="501"/>
      <c r="AF607" s="501"/>
      <c r="AG607" s="502"/>
      <c r="AH607" s="505"/>
      <c r="AI607" s="506"/>
      <c r="AJ607" s="506"/>
      <c r="AK607" s="35" t="s">
        <v>25</v>
      </c>
      <c r="AL607" s="471"/>
      <c r="AM607" s="471"/>
      <c r="AN607" s="471"/>
      <c r="AO607" s="35" t="s">
        <v>25</v>
      </c>
      <c r="AP607" s="471"/>
      <c r="AQ607" s="471"/>
      <c r="AR607" s="472"/>
      <c r="AS607" s="18"/>
      <c r="AT607" s="19"/>
      <c r="AU607" s="19"/>
      <c r="AV607" s="19"/>
      <c r="AW607" s="19"/>
      <c r="AX607" s="19"/>
      <c r="AY607" s="19"/>
      <c r="AZ607" s="19"/>
      <c r="BA607" s="19"/>
      <c r="BB607" s="19"/>
      <c r="BC607" s="19"/>
      <c r="BD607" s="19"/>
      <c r="BE607" s="19"/>
      <c r="BF607" s="19"/>
      <c r="BG607" s="20"/>
    </row>
    <row r="608" spans="1:59" ht="14.25" thickBot="1" x14ac:dyDescent="0.2">
      <c r="A608" s="477"/>
      <c r="B608" s="481"/>
      <c r="C608" s="482"/>
      <c r="D608" s="482"/>
      <c r="E608" s="482"/>
      <c r="F608" s="482"/>
      <c r="G608" s="482"/>
      <c r="H608" s="482"/>
      <c r="I608" s="482"/>
      <c r="J608" s="482"/>
      <c r="K608" s="482"/>
      <c r="L608" s="482"/>
      <c r="M608" s="483"/>
      <c r="N608" s="486"/>
      <c r="O608" s="487"/>
      <c r="P608" s="489"/>
      <c r="Q608" s="492"/>
      <c r="R608" s="493"/>
      <c r="S608" s="496"/>
      <c r="T608" s="497"/>
      <c r="U608" s="497"/>
      <c r="V608" s="497"/>
      <c r="W608" s="499"/>
      <c r="X608" s="499"/>
      <c r="Y608" s="499"/>
      <c r="Z608" s="499"/>
      <c r="AA608" s="499"/>
      <c r="AB608" s="503"/>
      <c r="AC608" s="503"/>
      <c r="AD608" s="503"/>
      <c r="AE608" s="503"/>
      <c r="AF608" s="503"/>
      <c r="AG608" s="504"/>
      <c r="AH608" s="473"/>
      <c r="AI608" s="474"/>
      <c r="AJ608" s="474"/>
      <c r="AK608" s="36" t="s">
        <v>744</v>
      </c>
      <c r="AL608" s="474"/>
      <c r="AM608" s="474"/>
      <c r="AN608" s="474"/>
      <c r="AO608" s="36" t="s">
        <v>744</v>
      </c>
      <c r="AP608" s="474"/>
      <c r="AQ608" s="474"/>
      <c r="AR608" s="475"/>
      <c r="AS608" s="21"/>
      <c r="AT608" s="22"/>
      <c r="AU608" s="22"/>
      <c r="AV608" s="22"/>
      <c r="AW608" s="22"/>
      <c r="AX608" s="22"/>
      <c r="AY608" s="22"/>
      <c r="AZ608" s="22"/>
      <c r="BA608" s="22"/>
      <c r="BB608" s="22"/>
      <c r="BC608" s="22"/>
      <c r="BD608" s="22"/>
      <c r="BE608" s="22"/>
      <c r="BF608" s="22"/>
      <c r="BG608" s="23"/>
    </row>
    <row r="609" spans="1:59" ht="14.25" thickTop="1" x14ac:dyDescent="0.15">
      <c r="A609" s="476">
        <v>302</v>
      </c>
      <c r="B609" s="478"/>
      <c r="C609" s="479"/>
      <c r="D609" s="479"/>
      <c r="E609" s="479"/>
      <c r="F609" s="479"/>
      <c r="G609" s="479"/>
      <c r="H609" s="479"/>
      <c r="I609" s="479"/>
      <c r="J609" s="479"/>
      <c r="K609" s="479"/>
      <c r="L609" s="479"/>
      <c r="M609" s="480"/>
      <c r="N609" s="484"/>
      <c r="O609" s="485"/>
      <c r="P609" s="488" t="s">
        <v>25</v>
      </c>
      <c r="Q609" s="490"/>
      <c r="R609" s="491"/>
      <c r="S609" s="494" t="str">
        <f t="shared" ref="S609" si="300">IF(BV609="","県名")</f>
        <v>県名</v>
      </c>
      <c r="T609" s="495"/>
      <c r="U609" s="495"/>
      <c r="V609" s="495"/>
      <c r="W609" s="498" t="s">
        <v>32</v>
      </c>
      <c r="X609" s="498"/>
      <c r="Y609" s="498"/>
      <c r="Z609" s="498"/>
      <c r="AA609" s="498"/>
      <c r="AB609" s="500" t="s">
        <v>745</v>
      </c>
      <c r="AC609" s="501"/>
      <c r="AD609" s="501"/>
      <c r="AE609" s="501"/>
      <c r="AF609" s="501"/>
      <c r="AG609" s="502"/>
      <c r="AH609" s="505"/>
      <c r="AI609" s="506"/>
      <c r="AJ609" s="506"/>
      <c r="AK609" s="35" t="s">
        <v>25</v>
      </c>
      <c r="AL609" s="471"/>
      <c r="AM609" s="471"/>
      <c r="AN609" s="471"/>
      <c r="AO609" s="35" t="s">
        <v>25</v>
      </c>
      <c r="AP609" s="471"/>
      <c r="AQ609" s="471"/>
      <c r="AR609" s="472"/>
      <c r="AS609" s="12"/>
      <c r="AT609" s="13"/>
      <c r="AU609" s="13"/>
      <c r="AV609" s="13"/>
      <c r="AW609" s="13"/>
      <c r="AX609" s="13"/>
      <c r="AY609" s="13"/>
      <c r="AZ609" s="13"/>
      <c r="BA609" s="13"/>
      <c r="BB609" s="13"/>
      <c r="BC609" s="13"/>
      <c r="BD609" s="13"/>
      <c r="BE609" s="13"/>
      <c r="BF609" s="13"/>
      <c r="BG609" s="14"/>
    </row>
    <row r="610" spans="1:59" ht="14.25" thickBot="1" x14ac:dyDescent="0.2">
      <c r="A610" s="477"/>
      <c r="B610" s="481"/>
      <c r="C610" s="482"/>
      <c r="D610" s="482"/>
      <c r="E610" s="482"/>
      <c r="F610" s="482"/>
      <c r="G610" s="482"/>
      <c r="H610" s="482"/>
      <c r="I610" s="482"/>
      <c r="J610" s="482"/>
      <c r="K610" s="482"/>
      <c r="L610" s="482"/>
      <c r="M610" s="483"/>
      <c r="N610" s="486"/>
      <c r="O610" s="487"/>
      <c r="P610" s="489"/>
      <c r="Q610" s="492"/>
      <c r="R610" s="493"/>
      <c r="S610" s="496"/>
      <c r="T610" s="497"/>
      <c r="U610" s="497"/>
      <c r="V610" s="497"/>
      <c r="W610" s="499"/>
      <c r="X610" s="499"/>
      <c r="Y610" s="499"/>
      <c r="Z610" s="499"/>
      <c r="AA610" s="499"/>
      <c r="AB610" s="503"/>
      <c r="AC610" s="503"/>
      <c r="AD610" s="503"/>
      <c r="AE610" s="503"/>
      <c r="AF610" s="503"/>
      <c r="AG610" s="504"/>
      <c r="AH610" s="473"/>
      <c r="AI610" s="474"/>
      <c r="AJ610" s="474"/>
      <c r="AK610" s="36" t="s">
        <v>744</v>
      </c>
      <c r="AL610" s="474"/>
      <c r="AM610" s="474"/>
      <c r="AN610" s="474"/>
      <c r="AO610" s="36" t="s">
        <v>744</v>
      </c>
      <c r="AP610" s="474"/>
      <c r="AQ610" s="474"/>
      <c r="AR610" s="475"/>
      <c r="AS610" s="15"/>
      <c r="AT610" s="16"/>
      <c r="AU610" s="16"/>
      <c r="AV610" s="16"/>
      <c r="AW610" s="16"/>
      <c r="AX610" s="16"/>
      <c r="AY610" s="16"/>
      <c r="AZ610" s="16"/>
      <c r="BA610" s="16"/>
      <c r="BB610" s="16"/>
      <c r="BC610" s="16"/>
      <c r="BD610" s="16"/>
      <c r="BE610" s="16"/>
      <c r="BF610" s="16"/>
      <c r="BG610" s="17"/>
    </row>
    <row r="611" spans="1:59" ht="14.25" thickTop="1" x14ac:dyDescent="0.15">
      <c r="A611" s="476">
        <v>303</v>
      </c>
      <c r="B611" s="478"/>
      <c r="C611" s="479"/>
      <c r="D611" s="479"/>
      <c r="E611" s="479"/>
      <c r="F611" s="479"/>
      <c r="G611" s="479"/>
      <c r="H611" s="479"/>
      <c r="I611" s="479"/>
      <c r="J611" s="479"/>
      <c r="K611" s="479"/>
      <c r="L611" s="479"/>
      <c r="M611" s="480"/>
      <c r="N611" s="484"/>
      <c r="O611" s="485"/>
      <c r="P611" s="488" t="s">
        <v>25</v>
      </c>
      <c r="Q611" s="490"/>
      <c r="R611" s="491"/>
      <c r="S611" s="494" t="str">
        <f t="shared" ref="S611" si="301">IF(BV611="","県名")</f>
        <v>県名</v>
      </c>
      <c r="T611" s="495"/>
      <c r="U611" s="495"/>
      <c r="V611" s="495"/>
      <c r="W611" s="498" t="s">
        <v>32</v>
      </c>
      <c r="X611" s="498"/>
      <c r="Y611" s="498"/>
      <c r="Z611" s="498"/>
      <c r="AA611" s="498"/>
      <c r="AB611" s="500" t="s">
        <v>745</v>
      </c>
      <c r="AC611" s="501"/>
      <c r="AD611" s="501"/>
      <c r="AE611" s="501"/>
      <c r="AF611" s="501"/>
      <c r="AG611" s="502"/>
      <c r="AH611" s="505"/>
      <c r="AI611" s="506"/>
      <c r="AJ611" s="506"/>
      <c r="AK611" s="35" t="s">
        <v>25</v>
      </c>
      <c r="AL611" s="471"/>
      <c r="AM611" s="471"/>
      <c r="AN611" s="471"/>
      <c r="AO611" s="35" t="s">
        <v>25</v>
      </c>
      <c r="AP611" s="471"/>
      <c r="AQ611" s="471"/>
      <c r="AR611" s="472"/>
      <c r="AS611" s="18"/>
      <c r="AT611" s="19"/>
      <c r="AU611" s="19"/>
      <c r="AV611" s="19"/>
      <c r="AW611" s="19"/>
      <c r="AX611" s="19"/>
      <c r="AY611" s="19"/>
      <c r="AZ611" s="19"/>
      <c r="BA611" s="19"/>
      <c r="BB611" s="19"/>
      <c r="BC611" s="19"/>
      <c r="BD611" s="19"/>
      <c r="BE611" s="19"/>
      <c r="BF611" s="19"/>
      <c r="BG611" s="20"/>
    </row>
    <row r="612" spans="1:59" ht="14.25" thickBot="1" x14ac:dyDescent="0.2">
      <c r="A612" s="477"/>
      <c r="B612" s="481"/>
      <c r="C612" s="482"/>
      <c r="D612" s="482"/>
      <c r="E612" s="482"/>
      <c r="F612" s="482"/>
      <c r="G612" s="482"/>
      <c r="H612" s="482"/>
      <c r="I612" s="482"/>
      <c r="J612" s="482"/>
      <c r="K612" s="482"/>
      <c r="L612" s="482"/>
      <c r="M612" s="483"/>
      <c r="N612" s="486"/>
      <c r="O612" s="487"/>
      <c r="P612" s="489"/>
      <c r="Q612" s="492"/>
      <c r="R612" s="493"/>
      <c r="S612" s="496"/>
      <c r="T612" s="497"/>
      <c r="U612" s="497"/>
      <c r="V612" s="497"/>
      <c r="W612" s="499"/>
      <c r="X612" s="499"/>
      <c r="Y612" s="499"/>
      <c r="Z612" s="499"/>
      <c r="AA612" s="499"/>
      <c r="AB612" s="503"/>
      <c r="AC612" s="503"/>
      <c r="AD612" s="503"/>
      <c r="AE612" s="503"/>
      <c r="AF612" s="503"/>
      <c r="AG612" s="504"/>
      <c r="AH612" s="473"/>
      <c r="AI612" s="474"/>
      <c r="AJ612" s="474"/>
      <c r="AK612" s="36" t="s">
        <v>744</v>
      </c>
      <c r="AL612" s="474"/>
      <c r="AM612" s="474"/>
      <c r="AN612" s="474"/>
      <c r="AO612" s="36" t="s">
        <v>744</v>
      </c>
      <c r="AP612" s="474"/>
      <c r="AQ612" s="474"/>
      <c r="AR612" s="475"/>
      <c r="AS612" s="21"/>
      <c r="AT612" s="22"/>
      <c r="AU612" s="22"/>
      <c r="AV612" s="22"/>
      <c r="AW612" s="22"/>
      <c r="AX612" s="22"/>
      <c r="AY612" s="22"/>
      <c r="AZ612" s="22"/>
      <c r="BA612" s="22"/>
      <c r="BB612" s="22"/>
      <c r="BC612" s="22"/>
      <c r="BD612" s="22"/>
      <c r="BE612" s="22"/>
      <c r="BF612" s="22"/>
      <c r="BG612" s="23"/>
    </row>
    <row r="613" spans="1:59" ht="14.25" thickTop="1" x14ac:dyDescent="0.15">
      <c r="A613" s="476">
        <v>304</v>
      </c>
      <c r="B613" s="478"/>
      <c r="C613" s="479"/>
      <c r="D613" s="479"/>
      <c r="E613" s="479"/>
      <c r="F613" s="479"/>
      <c r="G613" s="479"/>
      <c r="H613" s="479"/>
      <c r="I613" s="479"/>
      <c r="J613" s="479"/>
      <c r="K613" s="479"/>
      <c r="L613" s="479"/>
      <c r="M613" s="480"/>
      <c r="N613" s="484"/>
      <c r="O613" s="485"/>
      <c r="P613" s="488" t="s">
        <v>25</v>
      </c>
      <c r="Q613" s="490"/>
      <c r="R613" s="491"/>
      <c r="S613" s="494" t="str">
        <f t="shared" ref="S613" si="302">IF(BV613="","県名")</f>
        <v>県名</v>
      </c>
      <c r="T613" s="495"/>
      <c r="U613" s="495"/>
      <c r="V613" s="495"/>
      <c r="W613" s="498" t="s">
        <v>32</v>
      </c>
      <c r="X613" s="498"/>
      <c r="Y613" s="498"/>
      <c r="Z613" s="498"/>
      <c r="AA613" s="498"/>
      <c r="AB613" s="500" t="s">
        <v>745</v>
      </c>
      <c r="AC613" s="501"/>
      <c r="AD613" s="501"/>
      <c r="AE613" s="501"/>
      <c r="AF613" s="501"/>
      <c r="AG613" s="502"/>
      <c r="AH613" s="505"/>
      <c r="AI613" s="506"/>
      <c r="AJ613" s="506"/>
      <c r="AK613" s="35" t="s">
        <v>25</v>
      </c>
      <c r="AL613" s="471"/>
      <c r="AM613" s="471"/>
      <c r="AN613" s="471"/>
      <c r="AO613" s="35" t="s">
        <v>25</v>
      </c>
      <c r="AP613" s="471"/>
      <c r="AQ613" s="471"/>
      <c r="AR613" s="472"/>
      <c r="AS613" s="12"/>
      <c r="AT613" s="13"/>
      <c r="AU613" s="13"/>
      <c r="AV613" s="13"/>
      <c r="AW613" s="13"/>
      <c r="AX613" s="13"/>
      <c r="AY613" s="13"/>
      <c r="AZ613" s="13"/>
      <c r="BA613" s="13"/>
      <c r="BB613" s="13"/>
      <c r="BC613" s="13"/>
      <c r="BD613" s="13"/>
      <c r="BE613" s="13"/>
      <c r="BF613" s="13"/>
      <c r="BG613" s="14"/>
    </row>
    <row r="614" spans="1:59" ht="14.25" thickBot="1" x14ac:dyDescent="0.2">
      <c r="A614" s="477"/>
      <c r="B614" s="481"/>
      <c r="C614" s="482"/>
      <c r="D614" s="482"/>
      <c r="E614" s="482"/>
      <c r="F614" s="482"/>
      <c r="G614" s="482"/>
      <c r="H614" s="482"/>
      <c r="I614" s="482"/>
      <c r="J614" s="482"/>
      <c r="K614" s="482"/>
      <c r="L614" s="482"/>
      <c r="M614" s="483"/>
      <c r="N614" s="486"/>
      <c r="O614" s="487"/>
      <c r="P614" s="489"/>
      <c r="Q614" s="492"/>
      <c r="R614" s="493"/>
      <c r="S614" s="496"/>
      <c r="T614" s="497"/>
      <c r="U614" s="497"/>
      <c r="V614" s="497"/>
      <c r="W614" s="499"/>
      <c r="X614" s="499"/>
      <c r="Y614" s="499"/>
      <c r="Z614" s="499"/>
      <c r="AA614" s="499"/>
      <c r="AB614" s="503"/>
      <c r="AC614" s="503"/>
      <c r="AD614" s="503"/>
      <c r="AE614" s="503"/>
      <c r="AF614" s="503"/>
      <c r="AG614" s="504"/>
      <c r="AH614" s="473"/>
      <c r="AI614" s="474"/>
      <c r="AJ614" s="474"/>
      <c r="AK614" s="36" t="s">
        <v>744</v>
      </c>
      <c r="AL614" s="474"/>
      <c r="AM614" s="474"/>
      <c r="AN614" s="474"/>
      <c r="AO614" s="36" t="s">
        <v>744</v>
      </c>
      <c r="AP614" s="474"/>
      <c r="AQ614" s="474"/>
      <c r="AR614" s="475"/>
      <c r="AS614" s="15"/>
      <c r="AT614" s="16"/>
      <c r="AU614" s="16"/>
      <c r="AV614" s="16"/>
      <c r="AW614" s="16"/>
      <c r="AX614" s="16"/>
      <c r="AY614" s="16"/>
      <c r="AZ614" s="16"/>
      <c r="BA614" s="16"/>
      <c r="BB614" s="16"/>
      <c r="BC614" s="16"/>
      <c r="BD614" s="16"/>
      <c r="BE614" s="16"/>
      <c r="BF614" s="16"/>
      <c r="BG614" s="17"/>
    </row>
    <row r="615" spans="1:59" ht="14.25" thickTop="1" x14ac:dyDescent="0.15">
      <c r="A615" s="476">
        <v>305</v>
      </c>
      <c r="B615" s="478"/>
      <c r="C615" s="479"/>
      <c r="D615" s="479"/>
      <c r="E615" s="479"/>
      <c r="F615" s="479"/>
      <c r="G615" s="479"/>
      <c r="H615" s="479"/>
      <c r="I615" s="479"/>
      <c r="J615" s="479"/>
      <c r="K615" s="479"/>
      <c r="L615" s="479"/>
      <c r="M615" s="480"/>
      <c r="N615" s="484"/>
      <c r="O615" s="485"/>
      <c r="P615" s="488" t="s">
        <v>25</v>
      </c>
      <c r="Q615" s="490"/>
      <c r="R615" s="491"/>
      <c r="S615" s="494" t="str">
        <f t="shared" ref="S615" si="303">IF(BV615="","県名")</f>
        <v>県名</v>
      </c>
      <c r="T615" s="495"/>
      <c r="U615" s="495"/>
      <c r="V615" s="495"/>
      <c r="W615" s="498" t="s">
        <v>32</v>
      </c>
      <c r="X615" s="498"/>
      <c r="Y615" s="498"/>
      <c r="Z615" s="498"/>
      <c r="AA615" s="498"/>
      <c r="AB615" s="500" t="s">
        <v>745</v>
      </c>
      <c r="AC615" s="501"/>
      <c r="AD615" s="501"/>
      <c r="AE615" s="501"/>
      <c r="AF615" s="501"/>
      <c r="AG615" s="502"/>
      <c r="AH615" s="505"/>
      <c r="AI615" s="506"/>
      <c r="AJ615" s="506"/>
      <c r="AK615" s="35" t="s">
        <v>25</v>
      </c>
      <c r="AL615" s="471"/>
      <c r="AM615" s="471"/>
      <c r="AN615" s="471"/>
      <c r="AO615" s="35" t="s">
        <v>25</v>
      </c>
      <c r="AP615" s="471"/>
      <c r="AQ615" s="471"/>
      <c r="AR615" s="472"/>
      <c r="AS615" s="18"/>
      <c r="AT615" s="19"/>
      <c r="AU615" s="19"/>
      <c r="AV615" s="19"/>
      <c r="AW615" s="19"/>
      <c r="AX615" s="19"/>
      <c r="AY615" s="19"/>
      <c r="AZ615" s="19"/>
      <c r="BA615" s="19"/>
      <c r="BB615" s="19"/>
      <c r="BC615" s="19"/>
      <c r="BD615" s="19"/>
      <c r="BE615" s="19"/>
      <c r="BF615" s="19"/>
      <c r="BG615" s="20"/>
    </row>
    <row r="616" spans="1:59" ht="14.25" thickBot="1" x14ac:dyDescent="0.2">
      <c r="A616" s="477"/>
      <c r="B616" s="481"/>
      <c r="C616" s="482"/>
      <c r="D616" s="482"/>
      <c r="E616" s="482"/>
      <c r="F616" s="482"/>
      <c r="G616" s="482"/>
      <c r="H616" s="482"/>
      <c r="I616" s="482"/>
      <c r="J616" s="482"/>
      <c r="K616" s="482"/>
      <c r="L616" s="482"/>
      <c r="M616" s="483"/>
      <c r="N616" s="486"/>
      <c r="O616" s="487"/>
      <c r="P616" s="489"/>
      <c r="Q616" s="492"/>
      <c r="R616" s="493"/>
      <c r="S616" s="496"/>
      <c r="T616" s="497"/>
      <c r="U616" s="497"/>
      <c r="V616" s="497"/>
      <c r="W616" s="499"/>
      <c r="X616" s="499"/>
      <c r="Y616" s="499"/>
      <c r="Z616" s="499"/>
      <c r="AA616" s="499"/>
      <c r="AB616" s="503"/>
      <c r="AC616" s="503"/>
      <c r="AD616" s="503"/>
      <c r="AE616" s="503"/>
      <c r="AF616" s="503"/>
      <c r="AG616" s="504"/>
      <c r="AH616" s="473"/>
      <c r="AI616" s="474"/>
      <c r="AJ616" s="474"/>
      <c r="AK616" s="36" t="s">
        <v>744</v>
      </c>
      <c r="AL616" s="474"/>
      <c r="AM616" s="474"/>
      <c r="AN616" s="474"/>
      <c r="AO616" s="36" t="s">
        <v>744</v>
      </c>
      <c r="AP616" s="474"/>
      <c r="AQ616" s="474"/>
      <c r="AR616" s="475"/>
      <c r="AS616" s="21"/>
      <c r="AT616" s="22"/>
      <c r="AU616" s="22"/>
      <c r="AV616" s="22"/>
      <c r="AW616" s="22"/>
      <c r="AX616" s="22"/>
      <c r="AY616" s="22"/>
      <c r="AZ616" s="22"/>
      <c r="BA616" s="22"/>
      <c r="BB616" s="22"/>
      <c r="BC616" s="22"/>
      <c r="BD616" s="22"/>
      <c r="BE616" s="22"/>
      <c r="BF616" s="22"/>
      <c r="BG616" s="23"/>
    </row>
    <row r="617" spans="1:59" ht="14.25" thickTop="1" x14ac:dyDescent="0.15">
      <c r="A617" s="476">
        <v>306</v>
      </c>
      <c r="B617" s="478"/>
      <c r="C617" s="479"/>
      <c r="D617" s="479"/>
      <c r="E617" s="479"/>
      <c r="F617" s="479"/>
      <c r="G617" s="479"/>
      <c r="H617" s="479"/>
      <c r="I617" s="479"/>
      <c r="J617" s="479"/>
      <c r="K617" s="479"/>
      <c r="L617" s="479"/>
      <c r="M617" s="480"/>
      <c r="N617" s="484"/>
      <c r="O617" s="485"/>
      <c r="P617" s="488" t="s">
        <v>25</v>
      </c>
      <c r="Q617" s="490"/>
      <c r="R617" s="491"/>
      <c r="S617" s="494" t="str">
        <f t="shared" ref="S617" si="304">IF(BV617="","県名")</f>
        <v>県名</v>
      </c>
      <c r="T617" s="495"/>
      <c r="U617" s="495"/>
      <c r="V617" s="495"/>
      <c r="W617" s="498" t="s">
        <v>32</v>
      </c>
      <c r="X617" s="498"/>
      <c r="Y617" s="498"/>
      <c r="Z617" s="498"/>
      <c r="AA617" s="498"/>
      <c r="AB617" s="500" t="s">
        <v>745</v>
      </c>
      <c r="AC617" s="501"/>
      <c r="AD617" s="501"/>
      <c r="AE617" s="501"/>
      <c r="AF617" s="501"/>
      <c r="AG617" s="502"/>
      <c r="AH617" s="505"/>
      <c r="AI617" s="506"/>
      <c r="AJ617" s="506"/>
      <c r="AK617" s="35" t="s">
        <v>25</v>
      </c>
      <c r="AL617" s="471"/>
      <c r="AM617" s="471"/>
      <c r="AN617" s="471"/>
      <c r="AO617" s="35" t="s">
        <v>25</v>
      </c>
      <c r="AP617" s="471"/>
      <c r="AQ617" s="471"/>
      <c r="AR617" s="472"/>
      <c r="AS617" s="12"/>
      <c r="AT617" s="13"/>
      <c r="AU617" s="13"/>
      <c r="AV617" s="13"/>
      <c r="AW617" s="13"/>
      <c r="AX617" s="13"/>
      <c r="AY617" s="13"/>
      <c r="AZ617" s="13"/>
      <c r="BA617" s="13"/>
      <c r="BB617" s="13"/>
      <c r="BC617" s="13"/>
      <c r="BD617" s="13"/>
      <c r="BE617" s="13"/>
      <c r="BF617" s="13"/>
      <c r="BG617" s="14"/>
    </row>
    <row r="618" spans="1:59" ht="14.25" thickBot="1" x14ac:dyDescent="0.2">
      <c r="A618" s="477"/>
      <c r="B618" s="481"/>
      <c r="C618" s="482"/>
      <c r="D618" s="482"/>
      <c r="E618" s="482"/>
      <c r="F618" s="482"/>
      <c r="G618" s="482"/>
      <c r="H618" s="482"/>
      <c r="I618" s="482"/>
      <c r="J618" s="482"/>
      <c r="K618" s="482"/>
      <c r="L618" s="482"/>
      <c r="M618" s="483"/>
      <c r="N618" s="486"/>
      <c r="O618" s="487"/>
      <c r="P618" s="489"/>
      <c r="Q618" s="492"/>
      <c r="R618" s="493"/>
      <c r="S618" s="496"/>
      <c r="T618" s="497"/>
      <c r="U618" s="497"/>
      <c r="V618" s="497"/>
      <c r="W618" s="499"/>
      <c r="X618" s="499"/>
      <c r="Y618" s="499"/>
      <c r="Z618" s="499"/>
      <c r="AA618" s="499"/>
      <c r="AB618" s="503"/>
      <c r="AC618" s="503"/>
      <c r="AD618" s="503"/>
      <c r="AE618" s="503"/>
      <c r="AF618" s="503"/>
      <c r="AG618" s="504"/>
      <c r="AH618" s="473"/>
      <c r="AI618" s="474"/>
      <c r="AJ618" s="474"/>
      <c r="AK618" s="36" t="s">
        <v>744</v>
      </c>
      <c r="AL618" s="474"/>
      <c r="AM618" s="474"/>
      <c r="AN618" s="474"/>
      <c r="AO618" s="36" t="s">
        <v>744</v>
      </c>
      <c r="AP618" s="474"/>
      <c r="AQ618" s="474"/>
      <c r="AR618" s="475"/>
      <c r="AS618" s="15"/>
      <c r="AT618" s="16"/>
      <c r="AU618" s="16"/>
      <c r="AV618" s="16"/>
      <c r="AW618" s="16"/>
      <c r="AX618" s="16"/>
      <c r="AY618" s="16"/>
      <c r="AZ618" s="16"/>
      <c r="BA618" s="16"/>
      <c r="BB618" s="16"/>
      <c r="BC618" s="16"/>
      <c r="BD618" s="16"/>
      <c r="BE618" s="16"/>
      <c r="BF618" s="16"/>
      <c r="BG618" s="17"/>
    </row>
    <row r="619" spans="1:59" ht="14.25" thickTop="1" x14ac:dyDescent="0.15">
      <c r="A619" s="476">
        <v>307</v>
      </c>
      <c r="B619" s="478"/>
      <c r="C619" s="479"/>
      <c r="D619" s="479"/>
      <c r="E619" s="479"/>
      <c r="F619" s="479"/>
      <c r="G619" s="479"/>
      <c r="H619" s="479"/>
      <c r="I619" s="479"/>
      <c r="J619" s="479"/>
      <c r="K619" s="479"/>
      <c r="L619" s="479"/>
      <c r="M619" s="480"/>
      <c r="N619" s="484"/>
      <c r="O619" s="485"/>
      <c r="P619" s="488" t="s">
        <v>25</v>
      </c>
      <c r="Q619" s="490"/>
      <c r="R619" s="491"/>
      <c r="S619" s="494" t="str">
        <f t="shared" ref="S619" si="305">IF(BV619="","県名")</f>
        <v>県名</v>
      </c>
      <c r="T619" s="495"/>
      <c r="U619" s="495"/>
      <c r="V619" s="495"/>
      <c r="W619" s="498" t="s">
        <v>32</v>
      </c>
      <c r="X619" s="498"/>
      <c r="Y619" s="498"/>
      <c r="Z619" s="498"/>
      <c r="AA619" s="498"/>
      <c r="AB619" s="500" t="s">
        <v>745</v>
      </c>
      <c r="AC619" s="501"/>
      <c r="AD619" s="501"/>
      <c r="AE619" s="501"/>
      <c r="AF619" s="501"/>
      <c r="AG619" s="502"/>
      <c r="AH619" s="505"/>
      <c r="AI619" s="506"/>
      <c r="AJ619" s="506"/>
      <c r="AK619" s="35" t="s">
        <v>25</v>
      </c>
      <c r="AL619" s="471"/>
      <c r="AM619" s="471"/>
      <c r="AN619" s="471"/>
      <c r="AO619" s="35" t="s">
        <v>25</v>
      </c>
      <c r="AP619" s="471"/>
      <c r="AQ619" s="471"/>
      <c r="AR619" s="472"/>
      <c r="AS619" s="18"/>
      <c r="AT619" s="19"/>
      <c r="AU619" s="19"/>
      <c r="AV619" s="19"/>
      <c r="AW619" s="19"/>
      <c r="AX619" s="19"/>
      <c r="AY619" s="19"/>
      <c r="AZ619" s="19"/>
      <c r="BA619" s="19"/>
      <c r="BB619" s="19"/>
      <c r="BC619" s="19"/>
      <c r="BD619" s="19"/>
      <c r="BE619" s="19"/>
      <c r="BF619" s="19"/>
      <c r="BG619" s="20"/>
    </row>
    <row r="620" spans="1:59" ht="14.25" thickBot="1" x14ac:dyDescent="0.2">
      <c r="A620" s="477"/>
      <c r="B620" s="481"/>
      <c r="C620" s="482"/>
      <c r="D620" s="482"/>
      <c r="E620" s="482"/>
      <c r="F620" s="482"/>
      <c r="G620" s="482"/>
      <c r="H620" s="482"/>
      <c r="I620" s="482"/>
      <c r="J620" s="482"/>
      <c r="K620" s="482"/>
      <c r="L620" s="482"/>
      <c r="M620" s="483"/>
      <c r="N620" s="486"/>
      <c r="O620" s="487"/>
      <c r="P620" s="489"/>
      <c r="Q620" s="492"/>
      <c r="R620" s="493"/>
      <c r="S620" s="496"/>
      <c r="T620" s="497"/>
      <c r="U620" s="497"/>
      <c r="V620" s="497"/>
      <c r="W620" s="499"/>
      <c r="X620" s="499"/>
      <c r="Y620" s="499"/>
      <c r="Z620" s="499"/>
      <c r="AA620" s="499"/>
      <c r="AB620" s="503"/>
      <c r="AC620" s="503"/>
      <c r="AD620" s="503"/>
      <c r="AE620" s="503"/>
      <c r="AF620" s="503"/>
      <c r="AG620" s="504"/>
      <c r="AH620" s="473"/>
      <c r="AI620" s="474"/>
      <c r="AJ620" s="474"/>
      <c r="AK620" s="36" t="s">
        <v>744</v>
      </c>
      <c r="AL620" s="474"/>
      <c r="AM620" s="474"/>
      <c r="AN620" s="474"/>
      <c r="AO620" s="36" t="s">
        <v>744</v>
      </c>
      <c r="AP620" s="474"/>
      <c r="AQ620" s="474"/>
      <c r="AR620" s="475"/>
      <c r="AS620" s="21"/>
      <c r="AT620" s="22"/>
      <c r="AU620" s="22"/>
      <c r="AV620" s="22"/>
      <c r="AW620" s="22"/>
      <c r="AX620" s="22"/>
      <c r="AY620" s="22"/>
      <c r="AZ620" s="22"/>
      <c r="BA620" s="22"/>
      <c r="BB620" s="22"/>
      <c r="BC620" s="22"/>
      <c r="BD620" s="22"/>
      <c r="BE620" s="22"/>
      <c r="BF620" s="22"/>
      <c r="BG620" s="23"/>
    </row>
    <row r="621" spans="1:59" ht="14.25" thickTop="1" x14ac:dyDescent="0.15">
      <c r="A621" s="476">
        <v>308</v>
      </c>
      <c r="B621" s="478"/>
      <c r="C621" s="479"/>
      <c r="D621" s="479"/>
      <c r="E621" s="479"/>
      <c r="F621" s="479"/>
      <c r="G621" s="479"/>
      <c r="H621" s="479"/>
      <c r="I621" s="479"/>
      <c r="J621" s="479"/>
      <c r="K621" s="479"/>
      <c r="L621" s="479"/>
      <c r="M621" s="480"/>
      <c r="N621" s="484"/>
      <c r="O621" s="485"/>
      <c r="P621" s="488" t="s">
        <v>25</v>
      </c>
      <c r="Q621" s="490"/>
      <c r="R621" s="491"/>
      <c r="S621" s="494" t="str">
        <f t="shared" ref="S621" si="306">IF(BV621="","県名")</f>
        <v>県名</v>
      </c>
      <c r="T621" s="495"/>
      <c r="U621" s="495"/>
      <c r="V621" s="495"/>
      <c r="W621" s="498" t="s">
        <v>32</v>
      </c>
      <c r="X621" s="498"/>
      <c r="Y621" s="498"/>
      <c r="Z621" s="498"/>
      <c r="AA621" s="498"/>
      <c r="AB621" s="500" t="s">
        <v>745</v>
      </c>
      <c r="AC621" s="501"/>
      <c r="AD621" s="501"/>
      <c r="AE621" s="501"/>
      <c r="AF621" s="501"/>
      <c r="AG621" s="502"/>
      <c r="AH621" s="505"/>
      <c r="AI621" s="506"/>
      <c r="AJ621" s="506"/>
      <c r="AK621" s="35" t="s">
        <v>25</v>
      </c>
      <c r="AL621" s="471"/>
      <c r="AM621" s="471"/>
      <c r="AN621" s="471"/>
      <c r="AO621" s="35" t="s">
        <v>25</v>
      </c>
      <c r="AP621" s="471"/>
      <c r="AQ621" s="471"/>
      <c r="AR621" s="472"/>
      <c r="AS621" s="12"/>
      <c r="AT621" s="13"/>
      <c r="AU621" s="13"/>
      <c r="AV621" s="13"/>
      <c r="AW621" s="13"/>
      <c r="AX621" s="13"/>
      <c r="AY621" s="13"/>
      <c r="AZ621" s="13"/>
      <c r="BA621" s="13"/>
      <c r="BB621" s="13"/>
      <c r="BC621" s="13"/>
      <c r="BD621" s="13"/>
      <c r="BE621" s="13"/>
      <c r="BF621" s="13"/>
      <c r="BG621" s="14"/>
    </row>
    <row r="622" spans="1:59" ht="14.25" thickBot="1" x14ac:dyDescent="0.2">
      <c r="A622" s="477"/>
      <c r="B622" s="481"/>
      <c r="C622" s="482"/>
      <c r="D622" s="482"/>
      <c r="E622" s="482"/>
      <c r="F622" s="482"/>
      <c r="G622" s="482"/>
      <c r="H622" s="482"/>
      <c r="I622" s="482"/>
      <c r="J622" s="482"/>
      <c r="K622" s="482"/>
      <c r="L622" s="482"/>
      <c r="M622" s="483"/>
      <c r="N622" s="486"/>
      <c r="O622" s="487"/>
      <c r="P622" s="489"/>
      <c r="Q622" s="492"/>
      <c r="R622" s="493"/>
      <c r="S622" s="496"/>
      <c r="T622" s="497"/>
      <c r="U622" s="497"/>
      <c r="V622" s="497"/>
      <c r="W622" s="499"/>
      <c r="X622" s="499"/>
      <c r="Y622" s="499"/>
      <c r="Z622" s="499"/>
      <c r="AA622" s="499"/>
      <c r="AB622" s="503"/>
      <c r="AC622" s="503"/>
      <c r="AD622" s="503"/>
      <c r="AE622" s="503"/>
      <c r="AF622" s="503"/>
      <c r="AG622" s="504"/>
      <c r="AH622" s="473"/>
      <c r="AI622" s="474"/>
      <c r="AJ622" s="474"/>
      <c r="AK622" s="36" t="s">
        <v>744</v>
      </c>
      <c r="AL622" s="474"/>
      <c r="AM622" s="474"/>
      <c r="AN622" s="474"/>
      <c r="AO622" s="36" t="s">
        <v>744</v>
      </c>
      <c r="AP622" s="474"/>
      <c r="AQ622" s="474"/>
      <c r="AR622" s="475"/>
      <c r="AS622" s="15"/>
      <c r="AT622" s="16"/>
      <c r="AU622" s="16"/>
      <c r="AV622" s="16"/>
      <c r="AW622" s="16"/>
      <c r="AX622" s="16"/>
      <c r="AY622" s="16"/>
      <c r="AZ622" s="16"/>
      <c r="BA622" s="16"/>
      <c r="BB622" s="16"/>
      <c r="BC622" s="16"/>
      <c r="BD622" s="16"/>
      <c r="BE622" s="16"/>
      <c r="BF622" s="16"/>
      <c r="BG622" s="17"/>
    </row>
    <row r="623" spans="1:59" ht="14.25" thickTop="1" x14ac:dyDescent="0.15">
      <c r="A623" s="476">
        <v>309</v>
      </c>
      <c r="B623" s="478"/>
      <c r="C623" s="479"/>
      <c r="D623" s="479"/>
      <c r="E623" s="479"/>
      <c r="F623" s="479"/>
      <c r="G623" s="479"/>
      <c r="H623" s="479"/>
      <c r="I623" s="479"/>
      <c r="J623" s="479"/>
      <c r="K623" s="479"/>
      <c r="L623" s="479"/>
      <c r="M623" s="480"/>
      <c r="N623" s="484"/>
      <c r="O623" s="485"/>
      <c r="P623" s="488" t="s">
        <v>25</v>
      </c>
      <c r="Q623" s="490"/>
      <c r="R623" s="491"/>
      <c r="S623" s="494" t="str">
        <f t="shared" ref="S623" si="307">IF(BV623="","県名")</f>
        <v>県名</v>
      </c>
      <c r="T623" s="495"/>
      <c r="U623" s="495"/>
      <c r="V623" s="495"/>
      <c r="W623" s="498" t="s">
        <v>32</v>
      </c>
      <c r="X623" s="498"/>
      <c r="Y623" s="498"/>
      <c r="Z623" s="498"/>
      <c r="AA623" s="498"/>
      <c r="AB623" s="500" t="s">
        <v>745</v>
      </c>
      <c r="AC623" s="501"/>
      <c r="AD623" s="501"/>
      <c r="AE623" s="501"/>
      <c r="AF623" s="501"/>
      <c r="AG623" s="502"/>
      <c r="AH623" s="505"/>
      <c r="AI623" s="506"/>
      <c r="AJ623" s="506"/>
      <c r="AK623" s="35" t="s">
        <v>25</v>
      </c>
      <c r="AL623" s="471"/>
      <c r="AM623" s="471"/>
      <c r="AN623" s="471"/>
      <c r="AO623" s="35" t="s">
        <v>25</v>
      </c>
      <c r="AP623" s="471"/>
      <c r="AQ623" s="471"/>
      <c r="AR623" s="472"/>
      <c r="AS623" s="18"/>
      <c r="AT623" s="19"/>
      <c r="AU623" s="19"/>
      <c r="AV623" s="19"/>
      <c r="AW623" s="19"/>
      <c r="AX623" s="19"/>
      <c r="AY623" s="19"/>
      <c r="AZ623" s="19"/>
      <c r="BA623" s="19"/>
      <c r="BB623" s="19"/>
      <c r="BC623" s="19"/>
      <c r="BD623" s="19"/>
      <c r="BE623" s="19"/>
      <c r="BF623" s="19"/>
      <c r="BG623" s="20"/>
    </row>
    <row r="624" spans="1:59" ht="14.25" thickBot="1" x14ac:dyDescent="0.2">
      <c r="A624" s="477"/>
      <c r="B624" s="481"/>
      <c r="C624" s="482"/>
      <c r="D624" s="482"/>
      <c r="E624" s="482"/>
      <c r="F624" s="482"/>
      <c r="G624" s="482"/>
      <c r="H624" s="482"/>
      <c r="I624" s="482"/>
      <c r="J624" s="482"/>
      <c r="K624" s="482"/>
      <c r="L624" s="482"/>
      <c r="M624" s="483"/>
      <c r="N624" s="486"/>
      <c r="O624" s="487"/>
      <c r="P624" s="489"/>
      <c r="Q624" s="492"/>
      <c r="R624" s="493"/>
      <c r="S624" s="496"/>
      <c r="T624" s="497"/>
      <c r="U624" s="497"/>
      <c r="V624" s="497"/>
      <c r="W624" s="499"/>
      <c r="X624" s="499"/>
      <c r="Y624" s="499"/>
      <c r="Z624" s="499"/>
      <c r="AA624" s="499"/>
      <c r="AB624" s="503"/>
      <c r="AC624" s="503"/>
      <c r="AD624" s="503"/>
      <c r="AE624" s="503"/>
      <c r="AF624" s="503"/>
      <c r="AG624" s="504"/>
      <c r="AH624" s="473"/>
      <c r="AI624" s="474"/>
      <c r="AJ624" s="474"/>
      <c r="AK624" s="36" t="s">
        <v>744</v>
      </c>
      <c r="AL624" s="474"/>
      <c r="AM624" s="474"/>
      <c r="AN624" s="474"/>
      <c r="AO624" s="36" t="s">
        <v>744</v>
      </c>
      <c r="AP624" s="474"/>
      <c r="AQ624" s="474"/>
      <c r="AR624" s="475"/>
      <c r="AS624" s="21"/>
      <c r="AT624" s="22"/>
      <c r="AU624" s="22"/>
      <c r="AV624" s="22"/>
      <c r="AW624" s="22"/>
      <c r="AX624" s="22"/>
      <c r="AY624" s="22"/>
      <c r="AZ624" s="22"/>
      <c r="BA624" s="22"/>
      <c r="BB624" s="22"/>
      <c r="BC624" s="22"/>
      <c r="BD624" s="22"/>
      <c r="BE624" s="22"/>
      <c r="BF624" s="22"/>
      <c r="BG624" s="23"/>
    </row>
    <row r="625" spans="1:59" ht="14.25" thickTop="1" x14ac:dyDescent="0.15">
      <c r="A625" s="476">
        <v>310</v>
      </c>
      <c r="B625" s="478"/>
      <c r="C625" s="479"/>
      <c r="D625" s="479"/>
      <c r="E625" s="479"/>
      <c r="F625" s="479"/>
      <c r="G625" s="479"/>
      <c r="H625" s="479"/>
      <c r="I625" s="479"/>
      <c r="J625" s="479"/>
      <c r="K625" s="479"/>
      <c r="L625" s="479"/>
      <c r="M625" s="480"/>
      <c r="N625" s="484"/>
      <c r="O625" s="485"/>
      <c r="P625" s="488" t="s">
        <v>25</v>
      </c>
      <c r="Q625" s="490"/>
      <c r="R625" s="491"/>
      <c r="S625" s="494" t="str">
        <f t="shared" ref="S625" si="308">IF(BV625="","県名")</f>
        <v>県名</v>
      </c>
      <c r="T625" s="495"/>
      <c r="U625" s="495"/>
      <c r="V625" s="495"/>
      <c r="W625" s="498" t="s">
        <v>32</v>
      </c>
      <c r="X625" s="498"/>
      <c r="Y625" s="498"/>
      <c r="Z625" s="498"/>
      <c r="AA625" s="498"/>
      <c r="AB625" s="500" t="s">
        <v>745</v>
      </c>
      <c r="AC625" s="501"/>
      <c r="AD625" s="501"/>
      <c r="AE625" s="501"/>
      <c r="AF625" s="501"/>
      <c r="AG625" s="502"/>
      <c r="AH625" s="505"/>
      <c r="AI625" s="506"/>
      <c r="AJ625" s="506"/>
      <c r="AK625" s="35" t="s">
        <v>25</v>
      </c>
      <c r="AL625" s="471"/>
      <c r="AM625" s="471"/>
      <c r="AN625" s="471"/>
      <c r="AO625" s="35" t="s">
        <v>25</v>
      </c>
      <c r="AP625" s="471"/>
      <c r="AQ625" s="471"/>
      <c r="AR625" s="472"/>
      <c r="AS625" s="12"/>
      <c r="AT625" s="13"/>
      <c r="AU625" s="13"/>
      <c r="AV625" s="13"/>
      <c r="AW625" s="13"/>
      <c r="AX625" s="13"/>
      <c r="AY625" s="13"/>
      <c r="AZ625" s="13"/>
      <c r="BA625" s="13"/>
      <c r="BB625" s="13"/>
      <c r="BC625" s="13"/>
      <c r="BD625" s="13"/>
      <c r="BE625" s="13"/>
      <c r="BF625" s="13"/>
      <c r="BG625" s="14"/>
    </row>
    <row r="626" spans="1:59" ht="14.25" thickBot="1" x14ac:dyDescent="0.2">
      <c r="A626" s="477"/>
      <c r="B626" s="481"/>
      <c r="C626" s="482"/>
      <c r="D626" s="482"/>
      <c r="E626" s="482"/>
      <c r="F626" s="482"/>
      <c r="G626" s="482"/>
      <c r="H626" s="482"/>
      <c r="I626" s="482"/>
      <c r="J626" s="482"/>
      <c r="K626" s="482"/>
      <c r="L626" s="482"/>
      <c r="M626" s="483"/>
      <c r="N626" s="486"/>
      <c r="O626" s="487"/>
      <c r="P626" s="489"/>
      <c r="Q626" s="492"/>
      <c r="R626" s="493"/>
      <c r="S626" s="496"/>
      <c r="T626" s="497"/>
      <c r="U626" s="497"/>
      <c r="V626" s="497"/>
      <c r="W626" s="499"/>
      <c r="X626" s="499"/>
      <c r="Y626" s="499"/>
      <c r="Z626" s="499"/>
      <c r="AA626" s="499"/>
      <c r="AB626" s="503"/>
      <c r="AC626" s="503"/>
      <c r="AD626" s="503"/>
      <c r="AE626" s="503"/>
      <c r="AF626" s="503"/>
      <c r="AG626" s="504"/>
      <c r="AH626" s="473"/>
      <c r="AI626" s="474"/>
      <c r="AJ626" s="474"/>
      <c r="AK626" s="36" t="s">
        <v>744</v>
      </c>
      <c r="AL626" s="474"/>
      <c r="AM626" s="474"/>
      <c r="AN626" s="474"/>
      <c r="AO626" s="36" t="s">
        <v>744</v>
      </c>
      <c r="AP626" s="474"/>
      <c r="AQ626" s="474"/>
      <c r="AR626" s="475"/>
      <c r="AS626" s="15"/>
      <c r="AT626" s="16"/>
      <c r="AU626" s="16"/>
      <c r="AV626" s="16"/>
      <c r="AW626" s="16"/>
      <c r="AX626" s="16"/>
      <c r="AY626" s="16"/>
      <c r="AZ626" s="16"/>
      <c r="BA626" s="16"/>
      <c r="BB626" s="16"/>
      <c r="BC626" s="16"/>
      <c r="BD626" s="16"/>
      <c r="BE626" s="16"/>
      <c r="BF626" s="16"/>
      <c r="BG626" s="17"/>
    </row>
    <row r="627" spans="1:59" ht="14.25" thickTop="1" x14ac:dyDescent="0.15">
      <c r="A627" s="476">
        <v>311</v>
      </c>
      <c r="B627" s="478"/>
      <c r="C627" s="479"/>
      <c r="D627" s="479"/>
      <c r="E627" s="479"/>
      <c r="F627" s="479"/>
      <c r="G627" s="479"/>
      <c r="H627" s="479"/>
      <c r="I627" s="479"/>
      <c r="J627" s="479"/>
      <c r="K627" s="479"/>
      <c r="L627" s="479"/>
      <c r="M627" s="480"/>
      <c r="N627" s="484"/>
      <c r="O627" s="485"/>
      <c r="P627" s="488" t="s">
        <v>25</v>
      </c>
      <c r="Q627" s="490"/>
      <c r="R627" s="491"/>
      <c r="S627" s="494" t="str">
        <f t="shared" ref="S627" si="309">IF(BV627="","県名")</f>
        <v>県名</v>
      </c>
      <c r="T627" s="495"/>
      <c r="U627" s="495"/>
      <c r="V627" s="495"/>
      <c r="W627" s="498" t="s">
        <v>32</v>
      </c>
      <c r="X627" s="498"/>
      <c r="Y627" s="498"/>
      <c r="Z627" s="498"/>
      <c r="AA627" s="498"/>
      <c r="AB627" s="500" t="s">
        <v>745</v>
      </c>
      <c r="AC627" s="501"/>
      <c r="AD627" s="501"/>
      <c r="AE627" s="501"/>
      <c r="AF627" s="501"/>
      <c r="AG627" s="502"/>
      <c r="AH627" s="505"/>
      <c r="AI627" s="506"/>
      <c r="AJ627" s="506"/>
      <c r="AK627" s="35" t="s">
        <v>25</v>
      </c>
      <c r="AL627" s="471"/>
      <c r="AM627" s="471"/>
      <c r="AN627" s="471"/>
      <c r="AO627" s="35" t="s">
        <v>25</v>
      </c>
      <c r="AP627" s="471"/>
      <c r="AQ627" s="471"/>
      <c r="AR627" s="472"/>
      <c r="AS627" s="18"/>
      <c r="AT627" s="19"/>
      <c r="AU627" s="19"/>
      <c r="AV627" s="19"/>
      <c r="AW627" s="19"/>
      <c r="AX627" s="19"/>
      <c r="AY627" s="19"/>
      <c r="AZ627" s="19"/>
      <c r="BA627" s="19"/>
      <c r="BB627" s="19"/>
      <c r="BC627" s="19"/>
      <c r="BD627" s="19"/>
      <c r="BE627" s="19"/>
      <c r="BF627" s="19"/>
      <c r="BG627" s="20"/>
    </row>
    <row r="628" spans="1:59" ht="14.25" thickBot="1" x14ac:dyDescent="0.2">
      <c r="A628" s="477"/>
      <c r="B628" s="481"/>
      <c r="C628" s="482"/>
      <c r="D628" s="482"/>
      <c r="E628" s="482"/>
      <c r="F628" s="482"/>
      <c r="G628" s="482"/>
      <c r="H628" s="482"/>
      <c r="I628" s="482"/>
      <c r="J628" s="482"/>
      <c r="K628" s="482"/>
      <c r="L628" s="482"/>
      <c r="M628" s="483"/>
      <c r="N628" s="486"/>
      <c r="O628" s="487"/>
      <c r="P628" s="489"/>
      <c r="Q628" s="492"/>
      <c r="R628" s="493"/>
      <c r="S628" s="496"/>
      <c r="T628" s="497"/>
      <c r="U628" s="497"/>
      <c r="V628" s="497"/>
      <c r="W628" s="499"/>
      <c r="X628" s="499"/>
      <c r="Y628" s="499"/>
      <c r="Z628" s="499"/>
      <c r="AA628" s="499"/>
      <c r="AB628" s="503"/>
      <c r="AC628" s="503"/>
      <c r="AD628" s="503"/>
      <c r="AE628" s="503"/>
      <c r="AF628" s="503"/>
      <c r="AG628" s="504"/>
      <c r="AH628" s="473"/>
      <c r="AI628" s="474"/>
      <c r="AJ628" s="474"/>
      <c r="AK628" s="36" t="s">
        <v>744</v>
      </c>
      <c r="AL628" s="474"/>
      <c r="AM628" s="474"/>
      <c r="AN628" s="474"/>
      <c r="AO628" s="36" t="s">
        <v>744</v>
      </c>
      <c r="AP628" s="474"/>
      <c r="AQ628" s="474"/>
      <c r="AR628" s="475"/>
      <c r="AS628" s="21"/>
      <c r="AT628" s="22"/>
      <c r="AU628" s="22"/>
      <c r="AV628" s="22"/>
      <c r="AW628" s="22"/>
      <c r="AX628" s="22"/>
      <c r="AY628" s="22"/>
      <c r="AZ628" s="22"/>
      <c r="BA628" s="22"/>
      <c r="BB628" s="22"/>
      <c r="BC628" s="22"/>
      <c r="BD628" s="22"/>
      <c r="BE628" s="22"/>
      <c r="BF628" s="22"/>
      <c r="BG628" s="23"/>
    </row>
    <row r="629" spans="1:59" ht="14.25" thickTop="1" x14ac:dyDescent="0.15">
      <c r="A629" s="476">
        <v>312</v>
      </c>
      <c r="B629" s="478"/>
      <c r="C629" s="479"/>
      <c r="D629" s="479"/>
      <c r="E629" s="479"/>
      <c r="F629" s="479"/>
      <c r="G629" s="479"/>
      <c r="H629" s="479"/>
      <c r="I629" s="479"/>
      <c r="J629" s="479"/>
      <c r="K629" s="479"/>
      <c r="L629" s="479"/>
      <c r="M629" s="480"/>
      <c r="N629" s="484"/>
      <c r="O629" s="485"/>
      <c r="P629" s="488" t="s">
        <v>25</v>
      </c>
      <c r="Q629" s="490"/>
      <c r="R629" s="491"/>
      <c r="S629" s="494" t="str">
        <f t="shared" ref="S629" si="310">IF(BV629="","県名")</f>
        <v>県名</v>
      </c>
      <c r="T629" s="495"/>
      <c r="U629" s="495"/>
      <c r="V629" s="495"/>
      <c r="W629" s="498" t="s">
        <v>32</v>
      </c>
      <c r="X629" s="498"/>
      <c r="Y629" s="498"/>
      <c r="Z629" s="498"/>
      <c r="AA629" s="498"/>
      <c r="AB629" s="500" t="s">
        <v>745</v>
      </c>
      <c r="AC629" s="501"/>
      <c r="AD629" s="501"/>
      <c r="AE629" s="501"/>
      <c r="AF629" s="501"/>
      <c r="AG629" s="502"/>
      <c r="AH629" s="505"/>
      <c r="AI629" s="506"/>
      <c r="AJ629" s="506"/>
      <c r="AK629" s="35" t="s">
        <v>25</v>
      </c>
      <c r="AL629" s="471"/>
      <c r="AM629" s="471"/>
      <c r="AN629" s="471"/>
      <c r="AO629" s="35" t="s">
        <v>25</v>
      </c>
      <c r="AP629" s="471"/>
      <c r="AQ629" s="471"/>
      <c r="AR629" s="472"/>
      <c r="AS629" s="12"/>
      <c r="AT629" s="13"/>
      <c r="AU629" s="13"/>
      <c r="AV629" s="13"/>
      <c r="AW629" s="13"/>
      <c r="AX629" s="13"/>
      <c r="AY629" s="13"/>
      <c r="AZ629" s="13"/>
      <c r="BA629" s="13"/>
      <c r="BB629" s="13"/>
      <c r="BC629" s="13"/>
      <c r="BD629" s="13"/>
      <c r="BE629" s="13"/>
      <c r="BF629" s="13"/>
      <c r="BG629" s="14"/>
    </row>
    <row r="630" spans="1:59" ht="14.25" thickBot="1" x14ac:dyDescent="0.2">
      <c r="A630" s="477"/>
      <c r="B630" s="481"/>
      <c r="C630" s="482"/>
      <c r="D630" s="482"/>
      <c r="E630" s="482"/>
      <c r="F630" s="482"/>
      <c r="G630" s="482"/>
      <c r="H630" s="482"/>
      <c r="I630" s="482"/>
      <c r="J630" s="482"/>
      <c r="K630" s="482"/>
      <c r="L630" s="482"/>
      <c r="M630" s="483"/>
      <c r="N630" s="486"/>
      <c r="O630" s="487"/>
      <c r="P630" s="489"/>
      <c r="Q630" s="492"/>
      <c r="R630" s="493"/>
      <c r="S630" s="496"/>
      <c r="T630" s="497"/>
      <c r="U630" s="497"/>
      <c r="V630" s="497"/>
      <c r="W630" s="499"/>
      <c r="X630" s="499"/>
      <c r="Y630" s="499"/>
      <c r="Z630" s="499"/>
      <c r="AA630" s="499"/>
      <c r="AB630" s="503"/>
      <c r="AC630" s="503"/>
      <c r="AD630" s="503"/>
      <c r="AE630" s="503"/>
      <c r="AF630" s="503"/>
      <c r="AG630" s="504"/>
      <c r="AH630" s="473"/>
      <c r="AI630" s="474"/>
      <c r="AJ630" s="474"/>
      <c r="AK630" s="36" t="s">
        <v>744</v>
      </c>
      <c r="AL630" s="474"/>
      <c r="AM630" s="474"/>
      <c r="AN630" s="474"/>
      <c r="AO630" s="36" t="s">
        <v>744</v>
      </c>
      <c r="AP630" s="474"/>
      <c r="AQ630" s="474"/>
      <c r="AR630" s="475"/>
      <c r="AS630" s="15"/>
      <c r="AT630" s="16"/>
      <c r="AU630" s="16"/>
      <c r="AV630" s="16"/>
      <c r="AW630" s="16"/>
      <c r="AX630" s="16"/>
      <c r="AY630" s="16"/>
      <c r="AZ630" s="16"/>
      <c r="BA630" s="16"/>
      <c r="BB630" s="16"/>
      <c r="BC630" s="16"/>
      <c r="BD630" s="16"/>
      <c r="BE630" s="16"/>
      <c r="BF630" s="16"/>
      <c r="BG630" s="17"/>
    </row>
    <row r="631" spans="1:59" ht="14.25" thickTop="1" x14ac:dyDescent="0.15">
      <c r="A631" s="476">
        <v>313</v>
      </c>
      <c r="B631" s="478"/>
      <c r="C631" s="479"/>
      <c r="D631" s="479"/>
      <c r="E631" s="479"/>
      <c r="F631" s="479"/>
      <c r="G631" s="479"/>
      <c r="H631" s="479"/>
      <c r="I631" s="479"/>
      <c r="J631" s="479"/>
      <c r="K631" s="479"/>
      <c r="L631" s="479"/>
      <c r="M631" s="480"/>
      <c r="N631" s="484"/>
      <c r="O631" s="485"/>
      <c r="P631" s="488" t="s">
        <v>25</v>
      </c>
      <c r="Q631" s="490"/>
      <c r="R631" s="491"/>
      <c r="S631" s="494" t="str">
        <f t="shared" ref="S631" si="311">IF(BV631="","県名")</f>
        <v>県名</v>
      </c>
      <c r="T631" s="495"/>
      <c r="U631" s="495"/>
      <c r="V631" s="495"/>
      <c r="W631" s="498" t="s">
        <v>32</v>
      </c>
      <c r="X631" s="498"/>
      <c r="Y631" s="498"/>
      <c r="Z631" s="498"/>
      <c r="AA631" s="498"/>
      <c r="AB631" s="500" t="s">
        <v>745</v>
      </c>
      <c r="AC631" s="501"/>
      <c r="AD631" s="501"/>
      <c r="AE631" s="501"/>
      <c r="AF631" s="501"/>
      <c r="AG631" s="502"/>
      <c r="AH631" s="505"/>
      <c r="AI631" s="506"/>
      <c r="AJ631" s="506"/>
      <c r="AK631" s="35" t="s">
        <v>25</v>
      </c>
      <c r="AL631" s="471"/>
      <c r="AM631" s="471"/>
      <c r="AN631" s="471"/>
      <c r="AO631" s="35" t="s">
        <v>25</v>
      </c>
      <c r="AP631" s="471"/>
      <c r="AQ631" s="471"/>
      <c r="AR631" s="472"/>
      <c r="AS631" s="18"/>
      <c r="AT631" s="19"/>
      <c r="AU631" s="19"/>
      <c r="AV631" s="19"/>
      <c r="AW631" s="19"/>
      <c r="AX631" s="19"/>
      <c r="AY631" s="19"/>
      <c r="AZ631" s="19"/>
      <c r="BA631" s="19"/>
      <c r="BB631" s="19"/>
      <c r="BC631" s="19"/>
      <c r="BD631" s="19"/>
      <c r="BE631" s="19"/>
      <c r="BF631" s="19"/>
      <c r="BG631" s="20"/>
    </row>
    <row r="632" spans="1:59" ht="14.25" thickBot="1" x14ac:dyDescent="0.2">
      <c r="A632" s="477"/>
      <c r="B632" s="481"/>
      <c r="C632" s="482"/>
      <c r="D632" s="482"/>
      <c r="E632" s="482"/>
      <c r="F632" s="482"/>
      <c r="G632" s="482"/>
      <c r="H632" s="482"/>
      <c r="I632" s="482"/>
      <c r="J632" s="482"/>
      <c r="K632" s="482"/>
      <c r="L632" s="482"/>
      <c r="M632" s="483"/>
      <c r="N632" s="486"/>
      <c r="O632" s="487"/>
      <c r="P632" s="489"/>
      <c r="Q632" s="492"/>
      <c r="R632" s="493"/>
      <c r="S632" s="496"/>
      <c r="T632" s="497"/>
      <c r="U632" s="497"/>
      <c r="V632" s="497"/>
      <c r="W632" s="499"/>
      <c r="X632" s="499"/>
      <c r="Y632" s="499"/>
      <c r="Z632" s="499"/>
      <c r="AA632" s="499"/>
      <c r="AB632" s="503"/>
      <c r="AC632" s="503"/>
      <c r="AD632" s="503"/>
      <c r="AE632" s="503"/>
      <c r="AF632" s="503"/>
      <c r="AG632" s="504"/>
      <c r="AH632" s="473"/>
      <c r="AI632" s="474"/>
      <c r="AJ632" s="474"/>
      <c r="AK632" s="36" t="s">
        <v>744</v>
      </c>
      <c r="AL632" s="474"/>
      <c r="AM632" s="474"/>
      <c r="AN632" s="474"/>
      <c r="AO632" s="36" t="s">
        <v>744</v>
      </c>
      <c r="AP632" s="474"/>
      <c r="AQ632" s="474"/>
      <c r="AR632" s="475"/>
      <c r="AS632" s="21"/>
      <c r="AT632" s="22"/>
      <c r="AU632" s="22"/>
      <c r="AV632" s="22"/>
      <c r="AW632" s="22"/>
      <c r="AX632" s="22"/>
      <c r="AY632" s="22"/>
      <c r="AZ632" s="22"/>
      <c r="BA632" s="22"/>
      <c r="BB632" s="22"/>
      <c r="BC632" s="22"/>
      <c r="BD632" s="22"/>
      <c r="BE632" s="22"/>
      <c r="BF632" s="22"/>
      <c r="BG632" s="23"/>
    </row>
    <row r="633" spans="1:59" ht="14.25" thickTop="1" x14ac:dyDescent="0.15">
      <c r="A633" s="476">
        <v>314</v>
      </c>
      <c r="B633" s="478"/>
      <c r="C633" s="479"/>
      <c r="D633" s="479"/>
      <c r="E633" s="479"/>
      <c r="F633" s="479"/>
      <c r="G633" s="479"/>
      <c r="H633" s="479"/>
      <c r="I633" s="479"/>
      <c r="J633" s="479"/>
      <c r="K633" s="479"/>
      <c r="L633" s="479"/>
      <c r="M633" s="480"/>
      <c r="N633" s="484"/>
      <c r="O633" s="485"/>
      <c r="P633" s="488" t="s">
        <v>25</v>
      </c>
      <c r="Q633" s="490"/>
      <c r="R633" s="491"/>
      <c r="S633" s="494" t="str">
        <f t="shared" ref="S633" si="312">IF(BV633="","県名")</f>
        <v>県名</v>
      </c>
      <c r="T633" s="495"/>
      <c r="U633" s="495"/>
      <c r="V633" s="495"/>
      <c r="W633" s="498" t="s">
        <v>32</v>
      </c>
      <c r="X633" s="498"/>
      <c r="Y633" s="498"/>
      <c r="Z633" s="498"/>
      <c r="AA633" s="498"/>
      <c r="AB633" s="500" t="s">
        <v>745</v>
      </c>
      <c r="AC633" s="501"/>
      <c r="AD633" s="501"/>
      <c r="AE633" s="501"/>
      <c r="AF633" s="501"/>
      <c r="AG633" s="502"/>
      <c r="AH633" s="505"/>
      <c r="AI633" s="506"/>
      <c r="AJ633" s="506"/>
      <c r="AK633" s="35" t="s">
        <v>25</v>
      </c>
      <c r="AL633" s="471"/>
      <c r="AM633" s="471"/>
      <c r="AN633" s="471"/>
      <c r="AO633" s="35" t="s">
        <v>25</v>
      </c>
      <c r="AP633" s="471"/>
      <c r="AQ633" s="471"/>
      <c r="AR633" s="472"/>
      <c r="AS633" s="18"/>
      <c r="AT633" s="19"/>
      <c r="AU633" s="19"/>
      <c r="AV633" s="19"/>
      <c r="AW633" s="19"/>
      <c r="AX633" s="19"/>
      <c r="AY633" s="19"/>
      <c r="AZ633" s="19"/>
      <c r="BA633" s="19"/>
      <c r="BB633" s="19"/>
      <c r="BC633" s="19"/>
      <c r="BD633" s="19"/>
      <c r="BE633" s="19"/>
      <c r="BF633" s="19"/>
      <c r="BG633" s="20"/>
    </row>
    <row r="634" spans="1:59" ht="14.25" thickBot="1" x14ac:dyDescent="0.2">
      <c r="A634" s="477"/>
      <c r="B634" s="481"/>
      <c r="C634" s="482"/>
      <c r="D634" s="482"/>
      <c r="E634" s="482"/>
      <c r="F634" s="482"/>
      <c r="G634" s="482"/>
      <c r="H634" s="482"/>
      <c r="I634" s="482"/>
      <c r="J634" s="482"/>
      <c r="K634" s="482"/>
      <c r="L634" s="482"/>
      <c r="M634" s="483"/>
      <c r="N634" s="486"/>
      <c r="O634" s="487"/>
      <c r="P634" s="489"/>
      <c r="Q634" s="492"/>
      <c r="R634" s="493"/>
      <c r="S634" s="496"/>
      <c r="T634" s="497"/>
      <c r="U634" s="497"/>
      <c r="V634" s="497"/>
      <c r="W634" s="499"/>
      <c r="X634" s="499"/>
      <c r="Y634" s="499"/>
      <c r="Z634" s="499"/>
      <c r="AA634" s="499"/>
      <c r="AB634" s="503"/>
      <c r="AC634" s="503"/>
      <c r="AD634" s="503"/>
      <c r="AE634" s="503"/>
      <c r="AF634" s="503"/>
      <c r="AG634" s="504"/>
      <c r="AH634" s="473"/>
      <c r="AI634" s="474"/>
      <c r="AJ634" s="474"/>
      <c r="AK634" s="36" t="s">
        <v>744</v>
      </c>
      <c r="AL634" s="474"/>
      <c r="AM634" s="474"/>
      <c r="AN634" s="474"/>
      <c r="AO634" s="36" t="s">
        <v>744</v>
      </c>
      <c r="AP634" s="474"/>
      <c r="AQ634" s="474"/>
      <c r="AR634" s="475"/>
      <c r="AS634" s="21"/>
      <c r="AT634" s="22"/>
      <c r="AU634" s="22"/>
      <c r="AV634" s="22"/>
      <c r="AW634" s="22"/>
      <c r="AX634" s="22"/>
      <c r="AY634" s="22"/>
      <c r="AZ634" s="22"/>
      <c r="BA634" s="22"/>
      <c r="BB634" s="22"/>
      <c r="BC634" s="22"/>
      <c r="BD634" s="22"/>
      <c r="BE634" s="22"/>
      <c r="BF634" s="22"/>
      <c r="BG634" s="23"/>
    </row>
    <row r="635" spans="1:59" ht="14.25" thickTop="1" x14ac:dyDescent="0.15">
      <c r="A635" s="476">
        <v>315</v>
      </c>
      <c r="B635" s="478"/>
      <c r="C635" s="479"/>
      <c r="D635" s="479"/>
      <c r="E635" s="479"/>
      <c r="F635" s="479"/>
      <c r="G635" s="479"/>
      <c r="H635" s="479"/>
      <c r="I635" s="479"/>
      <c r="J635" s="479"/>
      <c r="K635" s="479"/>
      <c r="L635" s="479"/>
      <c r="M635" s="480"/>
      <c r="N635" s="484"/>
      <c r="O635" s="485"/>
      <c r="P635" s="488" t="s">
        <v>25</v>
      </c>
      <c r="Q635" s="490"/>
      <c r="R635" s="491"/>
      <c r="S635" s="494" t="str">
        <f t="shared" ref="S635" si="313">IF(BV635="","県名")</f>
        <v>県名</v>
      </c>
      <c r="T635" s="495"/>
      <c r="U635" s="495"/>
      <c r="V635" s="495"/>
      <c r="W635" s="498" t="s">
        <v>32</v>
      </c>
      <c r="X635" s="498"/>
      <c r="Y635" s="498"/>
      <c r="Z635" s="498"/>
      <c r="AA635" s="498"/>
      <c r="AB635" s="500" t="s">
        <v>745</v>
      </c>
      <c r="AC635" s="501"/>
      <c r="AD635" s="501"/>
      <c r="AE635" s="501"/>
      <c r="AF635" s="501"/>
      <c r="AG635" s="502"/>
      <c r="AH635" s="505"/>
      <c r="AI635" s="506"/>
      <c r="AJ635" s="506"/>
      <c r="AK635" s="35" t="s">
        <v>25</v>
      </c>
      <c r="AL635" s="471"/>
      <c r="AM635" s="471"/>
      <c r="AN635" s="471"/>
      <c r="AO635" s="35" t="s">
        <v>25</v>
      </c>
      <c r="AP635" s="471"/>
      <c r="AQ635" s="471"/>
      <c r="AR635" s="472"/>
      <c r="AS635" s="12"/>
      <c r="AT635" s="13"/>
      <c r="AU635" s="13"/>
      <c r="AV635" s="13"/>
      <c r="AW635" s="13"/>
      <c r="AX635" s="13"/>
      <c r="AY635" s="13"/>
      <c r="AZ635" s="13"/>
      <c r="BA635" s="13"/>
      <c r="BB635" s="13"/>
      <c r="BC635" s="13"/>
      <c r="BD635" s="13"/>
      <c r="BE635" s="13"/>
      <c r="BF635" s="13"/>
      <c r="BG635" s="14"/>
    </row>
    <row r="636" spans="1:59" ht="14.25" thickBot="1" x14ac:dyDescent="0.2">
      <c r="A636" s="477"/>
      <c r="B636" s="481"/>
      <c r="C636" s="482"/>
      <c r="D636" s="482"/>
      <c r="E636" s="482"/>
      <c r="F636" s="482"/>
      <c r="G636" s="482"/>
      <c r="H636" s="482"/>
      <c r="I636" s="482"/>
      <c r="J636" s="482"/>
      <c r="K636" s="482"/>
      <c r="L636" s="482"/>
      <c r="M636" s="483"/>
      <c r="N636" s="486"/>
      <c r="O636" s="487"/>
      <c r="P636" s="489"/>
      <c r="Q636" s="492"/>
      <c r="R636" s="493"/>
      <c r="S636" s="496"/>
      <c r="T636" s="497"/>
      <c r="U636" s="497"/>
      <c r="V636" s="497"/>
      <c r="W636" s="499"/>
      <c r="X636" s="499"/>
      <c r="Y636" s="499"/>
      <c r="Z636" s="499"/>
      <c r="AA636" s="499"/>
      <c r="AB636" s="503"/>
      <c r="AC636" s="503"/>
      <c r="AD636" s="503"/>
      <c r="AE636" s="503"/>
      <c r="AF636" s="503"/>
      <c r="AG636" s="504"/>
      <c r="AH636" s="473"/>
      <c r="AI636" s="474"/>
      <c r="AJ636" s="474"/>
      <c r="AK636" s="36" t="s">
        <v>744</v>
      </c>
      <c r="AL636" s="474"/>
      <c r="AM636" s="474"/>
      <c r="AN636" s="474"/>
      <c r="AO636" s="36" t="s">
        <v>744</v>
      </c>
      <c r="AP636" s="474"/>
      <c r="AQ636" s="474"/>
      <c r="AR636" s="475"/>
      <c r="AS636" s="15"/>
      <c r="AT636" s="16"/>
      <c r="AU636" s="16"/>
      <c r="AV636" s="16"/>
      <c r="AW636" s="16"/>
      <c r="AX636" s="16"/>
      <c r="AY636" s="16"/>
      <c r="AZ636" s="16"/>
      <c r="BA636" s="16"/>
      <c r="BB636" s="16"/>
      <c r="BC636" s="16"/>
      <c r="BD636" s="16"/>
      <c r="BE636" s="16"/>
      <c r="BF636" s="16"/>
      <c r="BG636" s="17"/>
    </row>
    <row r="637" spans="1:59" ht="14.25" thickTop="1" x14ac:dyDescent="0.15">
      <c r="A637" s="476">
        <v>316</v>
      </c>
      <c r="B637" s="478"/>
      <c r="C637" s="479"/>
      <c r="D637" s="479"/>
      <c r="E637" s="479"/>
      <c r="F637" s="479"/>
      <c r="G637" s="479"/>
      <c r="H637" s="479"/>
      <c r="I637" s="479"/>
      <c r="J637" s="479"/>
      <c r="K637" s="479"/>
      <c r="L637" s="479"/>
      <c r="M637" s="480"/>
      <c r="N637" s="484"/>
      <c r="O637" s="485"/>
      <c r="P637" s="488" t="s">
        <v>25</v>
      </c>
      <c r="Q637" s="490"/>
      <c r="R637" s="491"/>
      <c r="S637" s="494" t="str">
        <f t="shared" ref="S637" si="314">IF(BV637="","県名")</f>
        <v>県名</v>
      </c>
      <c r="T637" s="495"/>
      <c r="U637" s="495"/>
      <c r="V637" s="495"/>
      <c r="W637" s="498" t="s">
        <v>32</v>
      </c>
      <c r="X637" s="498"/>
      <c r="Y637" s="498"/>
      <c r="Z637" s="498"/>
      <c r="AA637" s="498"/>
      <c r="AB637" s="500" t="s">
        <v>745</v>
      </c>
      <c r="AC637" s="501"/>
      <c r="AD637" s="501"/>
      <c r="AE637" s="501"/>
      <c r="AF637" s="501"/>
      <c r="AG637" s="502"/>
      <c r="AH637" s="505"/>
      <c r="AI637" s="506"/>
      <c r="AJ637" s="506"/>
      <c r="AK637" s="35" t="s">
        <v>25</v>
      </c>
      <c r="AL637" s="471"/>
      <c r="AM637" s="471"/>
      <c r="AN637" s="471"/>
      <c r="AO637" s="35" t="s">
        <v>25</v>
      </c>
      <c r="AP637" s="471"/>
      <c r="AQ637" s="471"/>
      <c r="AR637" s="472"/>
      <c r="AS637" s="18"/>
      <c r="AT637" s="19"/>
      <c r="AU637" s="19"/>
      <c r="AV637" s="19"/>
      <c r="AW637" s="19"/>
      <c r="AX637" s="19"/>
      <c r="AY637" s="19"/>
      <c r="AZ637" s="19"/>
      <c r="BA637" s="19"/>
      <c r="BB637" s="19"/>
      <c r="BC637" s="19"/>
      <c r="BD637" s="19"/>
      <c r="BE637" s="19"/>
      <c r="BF637" s="19"/>
      <c r="BG637" s="20"/>
    </row>
    <row r="638" spans="1:59" ht="14.25" thickBot="1" x14ac:dyDescent="0.2">
      <c r="A638" s="477"/>
      <c r="B638" s="481"/>
      <c r="C638" s="482"/>
      <c r="D638" s="482"/>
      <c r="E638" s="482"/>
      <c r="F638" s="482"/>
      <c r="G638" s="482"/>
      <c r="H638" s="482"/>
      <c r="I638" s="482"/>
      <c r="J638" s="482"/>
      <c r="K638" s="482"/>
      <c r="L638" s="482"/>
      <c r="M638" s="483"/>
      <c r="N638" s="486"/>
      <c r="O638" s="487"/>
      <c r="P638" s="489"/>
      <c r="Q638" s="492"/>
      <c r="R638" s="493"/>
      <c r="S638" s="496"/>
      <c r="T638" s="497"/>
      <c r="U638" s="497"/>
      <c r="V638" s="497"/>
      <c r="W638" s="499"/>
      <c r="X638" s="499"/>
      <c r="Y638" s="499"/>
      <c r="Z638" s="499"/>
      <c r="AA638" s="499"/>
      <c r="AB638" s="503"/>
      <c r="AC638" s="503"/>
      <c r="AD638" s="503"/>
      <c r="AE638" s="503"/>
      <c r="AF638" s="503"/>
      <c r="AG638" s="504"/>
      <c r="AH638" s="473"/>
      <c r="AI638" s="474"/>
      <c r="AJ638" s="474"/>
      <c r="AK638" s="36" t="s">
        <v>744</v>
      </c>
      <c r="AL638" s="474"/>
      <c r="AM638" s="474"/>
      <c r="AN638" s="474"/>
      <c r="AO638" s="36" t="s">
        <v>744</v>
      </c>
      <c r="AP638" s="474"/>
      <c r="AQ638" s="474"/>
      <c r="AR638" s="475"/>
      <c r="AS638" s="21"/>
      <c r="AT638" s="22"/>
      <c r="AU638" s="22"/>
      <c r="AV638" s="22"/>
      <c r="AW638" s="22"/>
      <c r="AX638" s="22"/>
      <c r="AY638" s="22"/>
      <c r="AZ638" s="22"/>
      <c r="BA638" s="22"/>
      <c r="BB638" s="22"/>
      <c r="BC638" s="22"/>
      <c r="BD638" s="22"/>
      <c r="BE638" s="22"/>
      <c r="BF638" s="22"/>
      <c r="BG638" s="23"/>
    </row>
    <row r="639" spans="1:59" ht="14.25" thickTop="1" x14ac:dyDescent="0.15">
      <c r="A639" s="476">
        <v>317</v>
      </c>
      <c r="B639" s="478"/>
      <c r="C639" s="479"/>
      <c r="D639" s="479"/>
      <c r="E639" s="479"/>
      <c r="F639" s="479"/>
      <c r="G639" s="479"/>
      <c r="H639" s="479"/>
      <c r="I639" s="479"/>
      <c r="J639" s="479"/>
      <c r="K639" s="479"/>
      <c r="L639" s="479"/>
      <c r="M639" s="480"/>
      <c r="N639" s="484"/>
      <c r="O639" s="485"/>
      <c r="P639" s="488" t="s">
        <v>25</v>
      </c>
      <c r="Q639" s="490"/>
      <c r="R639" s="491"/>
      <c r="S639" s="494" t="str">
        <f t="shared" ref="S639" si="315">IF(BV639="","県名")</f>
        <v>県名</v>
      </c>
      <c r="T639" s="495"/>
      <c r="U639" s="495"/>
      <c r="V639" s="495"/>
      <c r="W639" s="498" t="s">
        <v>32</v>
      </c>
      <c r="X639" s="498"/>
      <c r="Y639" s="498"/>
      <c r="Z639" s="498"/>
      <c r="AA639" s="498"/>
      <c r="AB639" s="500" t="s">
        <v>745</v>
      </c>
      <c r="AC639" s="501"/>
      <c r="AD639" s="501"/>
      <c r="AE639" s="501"/>
      <c r="AF639" s="501"/>
      <c r="AG639" s="502"/>
      <c r="AH639" s="505"/>
      <c r="AI639" s="506"/>
      <c r="AJ639" s="506"/>
      <c r="AK639" s="35" t="s">
        <v>25</v>
      </c>
      <c r="AL639" s="471"/>
      <c r="AM639" s="471"/>
      <c r="AN639" s="471"/>
      <c r="AO639" s="35" t="s">
        <v>25</v>
      </c>
      <c r="AP639" s="471"/>
      <c r="AQ639" s="471"/>
      <c r="AR639" s="472"/>
      <c r="AS639" s="12"/>
      <c r="AT639" s="13"/>
      <c r="AU639" s="13"/>
      <c r="AV639" s="13"/>
      <c r="AW639" s="13"/>
      <c r="AX639" s="13"/>
      <c r="AY639" s="13"/>
      <c r="AZ639" s="13"/>
      <c r="BA639" s="13"/>
      <c r="BB639" s="13"/>
      <c r="BC639" s="13"/>
      <c r="BD639" s="13"/>
      <c r="BE639" s="13"/>
      <c r="BF639" s="13"/>
      <c r="BG639" s="14"/>
    </row>
    <row r="640" spans="1:59" ht="14.25" thickBot="1" x14ac:dyDescent="0.2">
      <c r="A640" s="477"/>
      <c r="B640" s="481"/>
      <c r="C640" s="482"/>
      <c r="D640" s="482"/>
      <c r="E640" s="482"/>
      <c r="F640" s="482"/>
      <c r="G640" s="482"/>
      <c r="H640" s="482"/>
      <c r="I640" s="482"/>
      <c r="J640" s="482"/>
      <c r="K640" s="482"/>
      <c r="L640" s="482"/>
      <c r="M640" s="483"/>
      <c r="N640" s="486"/>
      <c r="O640" s="487"/>
      <c r="P640" s="489"/>
      <c r="Q640" s="492"/>
      <c r="R640" s="493"/>
      <c r="S640" s="496"/>
      <c r="T640" s="497"/>
      <c r="U640" s="497"/>
      <c r="V640" s="497"/>
      <c r="W640" s="499"/>
      <c r="X640" s="499"/>
      <c r="Y640" s="499"/>
      <c r="Z640" s="499"/>
      <c r="AA640" s="499"/>
      <c r="AB640" s="503"/>
      <c r="AC640" s="503"/>
      <c r="AD640" s="503"/>
      <c r="AE640" s="503"/>
      <c r="AF640" s="503"/>
      <c r="AG640" s="504"/>
      <c r="AH640" s="473"/>
      <c r="AI640" s="474"/>
      <c r="AJ640" s="474"/>
      <c r="AK640" s="36" t="s">
        <v>744</v>
      </c>
      <c r="AL640" s="474"/>
      <c r="AM640" s="474"/>
      <c r="AN640" s="474"/>
      <c r="AO640" s="36" t="s">
        <v>744</v>
      </c>
      <c r="AP640" s="474"/>
      <c r="AQ640" s="474"/>
      <c r="AR640" s="475"/>
      <c r="AS640" s="15"/>
      <c r="AT640" s="16"/>
      <c r="AU640" s="16"/>
      <c r="AV640" s="16"/>
      <c r="AW640" s="16"/>
      <c r="AX640" s="16"/>
      <c r="AY640" s="16"/>
      <c r="AZ640" s="16"/>
      <c r="BA640" s="16"/>
      <c r="BB640" s="16"/>
      <c r="BC640" s="16"/>
      <c r="BD640" s="16"/>
      <c r="BE640" s="16"/>
      <c r="BF640" s="16"/>
      <c r="BG640" s="17"/>
    </row>
    <row r="641" spans="1:59" ht="14.25" thickTop="1" x14ac:dyDescent="0.15">
      <c r="A641" s="476">
        <v>318</v>
      </c>
      <c r="B641" s="478"/>
      <c r="C641" s="479"/>
      <c r="D641" s="479"/>
      <c r="E641" s="479"/>
      <c r="F641" s="479"/>
      <c r="G641" s="479"/>
      <c r="H641" s="479"/>
      <c r="I641" s="479"/>
      <c r="J641" s="479"/>
      <c r="K641" s="479"/>
      <c r="L641" s="479"/>
      <c r="M641" s="480"/>
      <c r="N641" s="484"/>
      <c r="O641" s="485"/>
      <c r="P641" s="488" t="s">
        <v>25</v>
      </c>
      <c r="Q641" s="490"/>
      <c r="R641" s="491"/>
      <c r="S641" s="494" t="str">
        <f t="shared" ref="S641" si="316">IF(BV641="","県名")</f>
        <v>県名</v>
      </c>
      <c r="T641" s="495"/>
      <c r="U641" s="495"/>
      <c r="V641" s="495"/>
      <c r="W641" s="498" t="s">
        <v>32</v>
      </c>
      <c r="X641" s="498"/>
      <c r="Y641" s="498"/>
      <c r="Z641" s="498"/>
      <c r="AA641" s="498"/>
      <c r="AB641" s="500" t="s">
        <v>745</v>
      </c>
      <c r="AC641" s="501"/>
      <c r="AD641" s="501"/>
      <c r="AE641" s="501"/>
      <c r="AF641" s="501"/>
      <c r="AG641" s="502"/>
      <c r="AH641" s="505"/>
      <c r="AI641" s="506"/>
      <c r="AJ641" s="506"/>
      <c r="AK641" s="35" t="s">
        <v>25</v>
      </c>
      <c r="AL641" s="471"/>
      <c r="AM641" s="471"/>
      <c r="AN641" s="471"/>
      <c r="AO641" s="35" t="s">
        <v>25</v>
      </c>
      <c r="AP641" s="471"/>
      <c r="AQ641" s="471"/>
      <c r="AR641" s="472"/>
      <c r="AS641" s="18"/>
      <c r="AT641" s="19"/>
      <c r="AU641" s="19"/>
      <c r="AV641" s="19"/>
      <c r="AW641" s="19"/>
      <c r="AX641" s="19"/>
      <c r="AY641" s="19"/>
      <c r="AZ641" s="19"/>
      <c r="BA641" s="19"/>
      <c r="BB641" s="19"/>
      <c r="BC641" s="19"/>
      <c r="BD641" s="19"/>
      <c r="BE641" s="19"/>
      <c r="BF641" s="19"/>
      <c r="BG641" s="20"/>
    </row>
    <row r="642" spans="1:59" ht="14.25" thickBot="1" x14ac:dyDescent="0.2">
      <c r="A642" s="477"/>
      <c r="B642" s="481"/>
      <c r="C642" s="482"/>
      <c r="D642" s="482"/>
      <c r="E642" s="482"/>
      <c r="F642" s="482"/>
      <c r="G642" s="482"/>
      <c r="H642" s="482"/>
      <c r="I642" s="482"/>
      <c r="J642" s="482"/>
      <c r="K642" s="482"/>
      <c r="L642" s="482"/>
      <c r="M642" s="483"/>
      <c r="N642" s="486"/>
      <c r="O642" s="487"/>
      <c r="P642" s="489"/>
      <c r="Q642" s="492"/>
      <c r="R642" s="493"/>
      <c r="S642" s="496"/>
      <c r="T642" s="497"/>
      <c r="U642" s="497"/>
      <c r="V642" s="497"/>
      <c r="W642" s="499"/>
      <c r="X642" s="499"/>
      <c r="Y642" s="499"/>
      <c r="Z642" s="499"/>
      <c r="AA642" s="499"/>
      <c r="AB642" s="503"/>
      <c r="AC642" s="503"/>
      <c r="AD642" s="503"/>
      <c r="AE642" s="503"/>
      <c r="AF642" s="503"/>
      <c r="AG642" s="504"/>
      <c r="AH642" s="473"/>
      <c r="AI642" s="474"/>
      <c r="AJ642" s="474"/>
      <c r="AK642" s="36" t="s">
        <v>744</v>
      </c>
      <c r="AL642" s="474"/>
      <c r="AM642" s="474"/>
      <c r="AN642" s="474"/>
      <c r="AO642" s="36" t="s">
        <v>744</v>
      </c>
      <c r="AP642" s="474"/>
      <c r="AQ642" s="474"/>
      <c r="AR642" s="475"/>
      <c r="AS642" s="21"/>
      <c r="AT642" s="22"/>
      <c r="AU642" s="22"/>
      <c r="AV642" s="22"/>
      <c r="AW642" s="22"/>
      <c r="AX642" s="22"/>
      <c r="AY642" s="22"/>
      <c r="AZ642" s="22"/>
      <c r="BA642" s="22"/>
      <c r="BB642" s="22"/>
      <c r="BC642" s="22"/>
      <c r="BD642" s="22"/>
      <c r="BE642" s="22"/>
      <c r="BF642" s="22"/>
      <c r="BG642" s="23"/>
    </row>
    <row r="643" spans="1:59" ht="14.25" thickTop="1" x14ac:dyDescent="0.15">
      <c r="A643" s="476">
        <v>319</v>
      </c>
      <c r="B643" s="478"/>
      <c r="C643" s="479"/>
      <c r="D643" s="479"/>
      <c r="E643" s="479"/>
      <c r="F643" s="479"/>
      <c r="G643" s="479"/>
      <c r="H643" s="479"/>
      <c r="I643" s="479"/>
      <c r="J643" s="479"/>
      <c r="K643" s="479"/>
      <c r="L643" s="479"/>
      <c r="M643" s="480"/>
      <c r="N643" s="484"/>
      <c r="O643" s="485"/>
      <c r="P643" s="488" t="s">
        <v>25</v>
      </c>
      <c r="Q643" s="490"/>
      <c r="R643" s="491"/>
      <c r="S643" s="494" t="str">
        <f t="shared" ref="S643" si="317">IF(BV643="","県名")</f>
        <v>県名</v>
      </c>
      <c r="T643" s="495"/>
      <c r="U643" s="495"/>
      <c r="V643" s="495"/>
      <c r="W643" s="498" t="s">
        <v>32</v>
      </c>
      <c r="X643" s="498"/>
      <c r="Y643" s="498"/>
      <c r="Z643" s="498"/>
      <c r="AA643" s="498"/>
      <c r="AB643" s="500" t="s">
        <v>745</v>
      </c>
      <c r="AC643" s="501"/>
      <c r="AD643" s="501"/>
      <c r="AE643" s="501"/>
      <c r="AF643" s="501"/>
      <c r="AG643" s="502"/>
      <c r="AH643" s="505"/>
      <c r="AI643" s="506"/>
      <c r="AJ643" s="506"/>
      <c r="AK643" s="35" t="s">
        <v>25</v>
      </c>
      <c r="AL643" s="471"/>
      <c r="AM643" s="471"/>
      <c r="AN643" s="471"/>
      <c r="AO643" s="35" t="s">
        <v>25</v>
      </c>
      <c r="AP643" s="471"/>
      <c r="AQ643" s="471"/>
      <c r="AR643" s="472"/>
      <c r="AS643" s="12"/>
      <c r="AT643" s="13"/>
      <c r="AU643" s="13"/>
      <c r="AV643" s="13"/>
      <c r="AW643" s="13"/>
      <c r="AX643" s="13"/>
      <c r="AY643" s="13"/>
      <c r="AZ643" s="13"/>
      <c r="BA643" s="13"/>
      <c r="BB643" s="13"/>
      <c r="BC643" s="13"/>
      <c r="BD643" s="13"/>
      <c r="BE643" s="13"/>
      <c r="BF643" s="13"/>
      <c r="BG643" s="14"/>
    </row>
    <row r="644" spans="1:59" ht="14.25" thickBot="1" x14ac:dyDescent="0.2">
      <c r="A644" s="477"/>
      <c r="B644" s="481"/>
      <c r="C644" s="482"/>
      <c r="D644" s="482"/>
      <c r="E644" s="482"/>
      <c r="F644" s="482"/>
      <c r="G644" s="482"/>
      <c r="H644" s="482"/>
      <c r="I644" s="482"/>
      <c r="J644" s="482"/>
      <c r="K644" s="482"/>
      <c r="L644" s="482"/>
      <c r="M644" s="483"/>
      <c r="N644" s="486"/>
      <c r="O644" s="487"/>
      <c r="P644" s="489"/>
      <c r="Q644" s="492"/>
      <c r="R644" s="493"/>
      <c r="S644" s="496"/>
      <c r="T644" s="497"/>
      <c r="U644" s="497"/>
      <c r="V644" s="497"/>
      <c r="W644" s="499"/>
      <c r="X644" s="499"/>
      <c r="Y644" s="499"/>
      <c r="Z644" s="499"/>
      <c r="AA644" s="499"/>
      <c r="AB644" s="503"/>
      <c r="AC644" s="503"/>
      <c r="AD644" s="503"/>
      <c r="AE644" s="503"/>
      <c r="AF644" s="503"/>
      <c r="AG644" s="504"/>
      <c r="AH644" s="473"/>
      <c r="AI644" s="474"/>
      <c r="AJ644" s="474"/>
      <c r="AK644" s="36" t="s">
        <v>744</v>
      </c>
      <c r="AL644" s="474"/>
      <c r="AM644" s="474"/>
      <c r="AN644" s="474"/>
      <c r="AO644" s="36" t="s">
        <v>744</v>
      </c>
      <c r="AP644" s="474"/>
      <c r="AQ644" s="474"/>
      <c r="AR644" s="475"/>
      <c r="AS644" s="15"/>
      <c r="AT644" s="16"/>
      <c r="AU644" s="16"/>
      <c r="AV644" s="16"/>
      <c r="AW644" s="16"/>
      <c r="AX644" s="16"/>
      <c r="AY644" s="16"/>
      <c r="AZ644" s="16"/>
      <c r="BA644" s="16"/>
      <c r="BB644" s="16"/>
      <c r="BC644" s="16"/>
      <c r="BD644" s="16"/>
      <c r="BE644" s="16"/>
      <c r="BF644" s="16"/>
      <c r="BG644" s="17"/>
    </row>
    <row r="645" spans="1:59" ht="14.25" thickTop="1" x14ac:dyDescent="0.15">
      <c r="A645" s="476">
        <v>320</v>
      </c>
      <c r="B645" s="478"/>
      <c r="C645" s="479"/>
      <c r="D645" s="479"/>
      <c r="E645" s="479"/>
      <c r="F645" s="479"/>
      <c r="G645" s="479"/>
      <c r="H645" s="479"/>
      <c r="I645" s="479"/>
      <c r="J645" s="479"/>
      <c r="K645" s="479"/>
      <c r="L645" s="479"/>
      <c r="M645" s="480"/>
      <c r="N645" s="484"/>
      <c r="O645" s="485"/>
      <c r="P645" s="488" t="s">
        <v>25</v>
      </c>
      <c r="Q645" s="490"/>
      <c r="R645" s="491"/>
      <c r="S645" s="494" t="str">
        <f t="shared" ref="S645" si="318">IF(BV645="","県名")</f>
        <v>県名</v>
      </c>
      <c r="T645" s="495"/>
      <c r="U645" s="495"/>
      <c r="V645" s="495"/>
      <c r="W645" s="498" t="s">
        <v>32</v>
      </c>
      <c r="X645" s="498"/>
      <c r="Y645" s="498"/>
      <c r="Z645" s="498"/>
      <c r="AA645" s="498"/>
      <c r="AB645" s="500" t="s">
        <v>745</v>
      </c>
      <c r="AC645" s="501"/>
      <c r="AD645" s="501"/>
      <c r="AE645" s="501"/>
      <c r="AF645" s="501"/>
      <c r="AG645" s="502"/>
      <c r="AH645" s="505"/>
      <c r="AI645" s="506"/>
      <c r="AJ645" s="506"/>
      <c r="AK645" s="35" t="s">
        <v>25</v>
      </c>
      <c r="AL645" s="471"/>
      <c r="AM645" s="471"/>
      <c r="AN645" s="471"/>
      <c r="AO645" s="35" t="s">
        <v>25</v>
      </c>
      <c r="AP645" s="471"/>
      <c r="AQ645" s="471"/>
      <c r="AR645" s="472"/>
      <c r="AS645" s="18"/>
      <c r="AT645" s="19"/>
      <c r="AU645" s="19"/>
      <c r="AV645" s="19"/>
      <c r="AW645" s="19"/>
      <c r="AX645" s="19"/>
      <c r="AY645" s="19"/>
      <c r="AZ645" s="19"/>
      <c r="BA645" s="19"/>
      <c r="BB645" s="19"/>
      <c r="BC645" s="19"/>
      <c r="BD645" s="19"/>
      <c r="BE645" s="19"/>
      <c r="BF645" s="19"/>
      <c r="BG645" s="20"/>
    </row>
    <row r="646" spans="1:59" ht="14.25" thickBot="1" x14ac:dyDescent="0.2">
      <c r="A646" s="477"/>
      <c r="B646" s="481"/>
      <c r="C646" s="482"/>
      <c r="D646" s="482"/>
      <c r="E646" s="482"/>
      <c r="F646" s="482"/>
      <c r="G646" s="482"/>
      <c r="H646" s="482"/>
      <c r="I646" s="482"/>
      <c r="J646" s="482"/>
      <c r="K646" s="482"/>
      <c r="L646" s="482"/>
      <c r="M646" s="483"/>
      <c r="N646" s="486"/>
      <c r="O646" s="487"/>
      <c r="P646" s="489"/>
      <c r="Q646" s="492"/>
      <c r="R646" s="493"/>
      <c r="S646" s="496"/>
      <c r="T646" s="497"/>
      <c r="U646" s="497"/>
      <c r="V646" s="497"/>
      <c r="W646" s="499"/>
      <c r="X646" s="499"/>
      <c r="Y646" s="499"/>
      <c r="Z646" s="499"/>
      <c r="AA646" s="499"/>
      <c r="AB646" s="503"/>
      <c r="AC646" s="503"/>
      <c r="AD646" s="503"/>
      <c r="AE646" s="503"/>
      <c r="AF646" s="503"/>
      <c r="AG646" s="504"/>
      <c r="AH646" s="473"/>
      <c r="AI646" s="474"/>
      <c r="AJ646" s="474"/>
      <c r="AK646" s="36" t="s">
        <v>744</v>
      </c>
      <c r="AL646" s="474"/>
      <c r="AM646" s="474"/>
      <c r="AN646" s="474"/>
      <c r="AO646" s="36" t="s">
        <v>744</v>
      </c>
      <c r="AP646" s="474"/>
      <c r="AQ646" s="474"/>
      <c r="AR646" s="475"/>
      <c r="AS646" s="21"/>
      <c r="AT646" s="22"/>
      <c r="AU646" s="22"/>
      <c r="AV646" s="22"/>
      <c r="AW646" s="22"/>
      <c r="AX646" s="22"/>
      <c r="AY646" s="22"/>
      <c r="AZ646" s="22"/>
      <c r="BA646" s="22"/>
      <c r="BB646" s="22"/>
      <c r="BC646" s="22"/>
      <c r="BD646" s="22"/>
      <c r="BE646" s="22"/>
      <c r="BF646" s="22"/>
      <c r="BG646" s="23"/>
    </row>
    <row r="647" spans="1:59" ht="14.25" thickTop="1" x14ac:dyDescent="0.15">
      <c r="A647" s="476">
        <v>321</v>
      </c>
      <c r="B647" s="478"/>
      <c r="C647" s="479"/>
      <c r="D647" s="479"/>
      <c r="E647" s="479"/>
      <c r="F647" s="479"/>
      <c r="G647" s="479"/>
      <c r="H647" s="479"/>
      <c r="I647" s="479"/>
      <c r="J647" s="479"/>
      <c r="K647" s="479"/>
      <c r="L647" s="479"/>
      <c r="M647" s="480"/>
      <c r="N647" s="484"/>
      <c r="O647" s="485"/>
      <c r="P647" s="488" t="s">
        <v>25</v>
      </c>
      <c r="Q647" s="490"/>
      <c r="R647" s="491"/>
      <c r="S647" s="494" t="str">
        <f t="shared" ref="S647" si="319">IF(BV647="","県名")</f>
        <v>県名</v>
      </c>
      <c r="T647" s="495"/>
      <c r="U647" s="495"/>
      <c r="V647" s="495"/>
      <c r="W647" s="498" t="s">
        <v>32</v>
      </c>
      <c r="X647" s="498"/>
      <c r="Y647" s="498"/>
      <c r="Z647" s="498"/>
      <c r="AA647" s="498"/>
      <c r="AB647" s="500" t="s">
        <v>745</v>
      </c>
      <c r="AC647" s="501"/>
      <c r="AD647" s="501"/>
      <c r="AE647" s="501"/>
      <c r="AF647" s="501"/>
      <c r="AG647" s="502"/>
      <c r="AH647" s="505"/>
      <c r="AI647" s="506"/>
      <c r="AJ647" s="506"/>
      <c r="AK647" s="35" t="s">
        <v>25</v>
      </c>
      <c r="AL647" s="471"/>
      <c r="AM647" s="471"/>
      <c r="AN647" s="471"/>
      <c r="AO647" s="35" t="s">
        <v>25</v>
      </c>
      <c r="AP647" s="471"/>
      <c r="AQ647" s="471"/>
      <c r="AR647" s="472"/>
      <c r="AS647" s="12"/>
      <c r="AT647" s="13"/>
      <c r="AU647" s="13"/>
      <c r="AV647" s="13"/>
      <c r="AW647" s="13"/>
      <c r="AX647" s="13"/>
      <c r="AY647" s="13"/>
      <c r="AZ647" s="13"/>
      <c r="BA647" s="13"/>
      <c r="BB647" s="13"/>
      <c r="BC647" s="13"/>
      <c r="BD647" s="13"/>
      <c r="BE647" s="13"/>
      <c r="BF647" s="13"/>
      <c r="BG647" s="14"/>
    </row>
    <row r="648" spans="1:59" ht="14.25" thickBot="1" x14ac:dyDescent="0.2">
      <c r="A648" s="477"/>
      <c r="B648" s="481"/>
      <c r="C648" s="482"/>
      <c r="D648" s="482"/>
      <c r="E648" s="482"/>
      <c r="F648" s="482"/>
      <c r="G648" s="482"/>
      <c r="H648" s="482"/>
      <c r="I648" s="482"/>
      <c r="J648" s="482"/>
      <c r="K648" s="482"/>
      <c r="L648" s="482"/>
      <c r="M648" s="483"/>
      <c r="N648" s="486"/>
      <c r="O648" s="487"/>
      <c r="P648" s="489"/>
      <c r="Q648" s="492"/>
      <c r="R648" s="493"/>
      <c r="S648" s="496"/>
      <c r="T648" s="497"/>
      <c r="U648" s="497"/>
      <c r="V648" s="497"/>
      <c r="W648" s="499"/>
      <c r="X648" s="499"/>
      <c r="Y648" s="499"/>
      <c r="Z648" s="499"/>
      <c r="AA648" s="499"/>
      <c r="AB648" s="503"/>
      <c r="AC648" s="503"/>
      <c r="AD648" s="503"/>
      <c r="AE648" s="503"/>
      <c r="AF648" s="503"/>
      <c r="AG648" s="504"/>
      <c r="AH648" s="473"/>
      <c r="AI648" s="474"/>
      <c r="AJ648" s="474"/>
      <c r="AK648" s="36" t="s">
        <v>744</v>
      </c>
      <c r="AL648" s="474"/>
      <c r="AM648" s="474"/>
      <c r="AN648" s="474"/>
      <c r="AO648" s="36" t="s">
        <v>744</v>
      </c>
      <c r="AP648" s="474"/>
      <c r="AQ648" s="474"/>
      <c r="AR648" s="475"/>
      <c r="AS648" s="15"/>
      <c r="AT648" s="16"/>
      <c r="AU648" s="16"/>
      <c r="AV648" s="16"/>
      <c r="AW648" s="16"/>
      <c r="AX648" s="16"/>
      <c r="AY648" s="16"/>
      <c r="AZ648" s="16"/>
      <c r="BA648" s="16"/>
      <c r="BB648" s="16"/>
      <c r="BC648" s="16"/>
      <c r="BD648" s="16"/>
      <c r="BE648" s="16"/>
      <c r="BF648" s="16"/>
      <c r="BG648" s="17"/>
    </row>
    <row r="649" spans="1:59" ht="14.25" thickTop="1" x14ac:dyDescent="0.15">
      <c r="A649" s="476">
        <v>322</v>
      </c>
      <c r="B649" s="478"/>
      <c r="C649" s="479"/>
      <c r="D649" s="479"/>
      <c r="E649" s="479"/>
      <c r="F649" s="479"/>
      <c r="G649" s="479"/>
      <c r="H649" s="479"/>
      <c r="I649" s="479"/>
      <c r="J649" s="479"/>
      <c r="K649" s="479"/>
      <c r="L649" s="479"/>
      <c r="M649" s="480"/>
      <c r="N649" s="484"/>
      <c r="O649" s="485"/>
      <c r="P649" s="488" t="s">
        <v>25</v>
      </c>
      <c r="Q649" s="490"/>
      <c r="R649" s="491"/>
      <c r="S649" s="494" t="str">
        <f t="shared" ref="S649" si="320">IF(BV649="","県名")</f>
        <v>県名</v>
      </c>
      <c r="T649" s="495"/>
      <c r="U649" s="495"/>
      <c r="V649" s="495"/>
      <c r="W649" s="498" t="s">
        <v>32</v>
      </c>
      <c r="X649" s="498"/>
      <c r="Y649" s="498"/>
      <c r="Z649" s="498"/>
      <c r="AA649" s="498"/>
      <c r="AB649" s="500" t="s">
        <v>745</v>
      </c>
      <c r="AC649" s="501"/>
      <c r="AD649" s="501"/>
      <c r="AE649" s="501"/>
      <c r="AF649" s="501"/>
      <c r="AG649" s="502"/>
      <c r="AH649" s="505"/>
      <c r="AI649" s="506"/>
      <c r="AJ649" s="506"/>
      <c r="AK649" s="35" t="s">
        <v>25</v>
      </c>
      <c r="AL649" s="471"/>
      <c r="AM649" s="471"/>
      <c r="AN649" s="471"/>
      <c r="AO649" s="35" t="s">
        <v>25</v>
      </c>
      <c r="AP649" s="471"/>
      <c r="AQ649" s="471"/>
      <c r="AR649" s="472"/>
      <c r="AS649" s="18"/>
      <c r="AT649" s="19"/>
      <c r="AU649" s="19"/>
      <c r="AV649" s="19"/>
      <c r="AW649" s="19"/>
      <c r="AX649" s="19"/>
      <c r="AY649" s="19"/>
      <c r="AZ649" s="19"/>
      <c r="BA649" s="19"/>
      <c r="BB649" s="19"/>
      <c r="BC649" s="19"/>
      <c r="BD649" s="19"/>
      <c r="BE649" s="19"/>
      <c r="BF649" s="19"/>
      <c r="BG649" s="20"/>
    </row>
    <row r="650" spans="1:59" ht="14.25" thickBot="1" x14ac:dyDescent="0.2">
      <c r="A650" s="477"/>
      <c r="B650" s="481"/>
      <c r="C650" s="482"/>
      <c r="D650" s="482"/>
      <c r="E650" s="482"/>
      <c r="F650" s="482"/>
      <c r="G650" s="482"/>
      <c r="H650" s="482"/>
      <c r="I650" s="482"/>
      <c r="J650" s="482"/>
      <c r="K650" s="482"/>
      <c r="L650" s="482"/>
      <c r="M650" s="483"/>
      <c r="N650" s="486"/>
      <c r="O650" s="487"/>
      <c r="P650" s="489"/>
      <c r="Q650" s="492"/>
      <c r="R650" s="493"/>
      <c r="S650" s="496"/>
      <c r="T650" s="497"/>
      <c r="U650" s="497"/>
      <c r="V650" s="497"/>
      <c r="W650" s="499"/>
      <c r="X650" s="499"/>
      <c r="Y650" s="499"/>
      <c r="Z650" s="499"/>
      <c r="AA650" s="499"/>
      <c r="AB650" s="503"/>
      <c r="AC650" s="503"/>
      <c r="AD650" s="503"/>
      <c r="AE650" s="503"/>
      <c r="AF650" s="503"/>
      <c r="AG650" s="504"/>
      <c r="AH650" s="473"/>
      <c r="AI650" s="474"/>
      <c r="AJ650" s="474"/>
      <c r="AK650" s="36" t="s">
        <v>744</v>
      </c>
      <c r="AL650" s="474"/>
      <c r="AM650" s="474"/>
      <c r="AN650" s="474"/>
      <c r="AO650" s="36" t="s">
        <v>744</v>
      </c>
      <c r="AP650" s="474"/>
      <c r="AQ650" s="474"/>
      <c r="AR650" s="475"/>
      <c r="AS650" s="21"/>
      <c r="AT650" s="22"/>
      <c r="AU650" s="22"/>
      <c r="AV650" s="22"/>
      <c r="AW650" s="22"/>
      <c r="AX650" s="22"/>
      <c r="AY650" s="22"/>
      <c r="AZ650" s="22"/>
      <c r="BA650" s="22"/>
      <c r="BB650" s="22"/>
      <c r="BC650" s="22"/>
      <c r="BD650" s="22"/>
      <c r="BE650" s="22"/>
      <c r="BF650" s="22"/>
      <c r="BG650" s="23"/>
    </row>
    <row r="651" spans="1:59" ht="14.25" thickTop="1" x14ac:dyDescent="0.15">
      <c r="A651" s="476">
        <v>323</v>
      </c>
      <c r="B651" s="478"/>
      <c r="C651" s="479"/>
      <c r="D651" s="479"/>
      <c r="E651" s="479"/>
      <c r="F651" s="479"/>
      <c r="G651" s="479"/>
      <c r="H651" s="479"/>
      <c r="I651" s="479"/>
      <c r="J651" s="479"/>
      <c r="K651" s="479"/>
      <c r="L651" s="479"/>
      <c r="M651" s="480"/>
      <c r="N651" s="484"/>
      <c r="O651" s="485"/>
      <c r="P651" s="488" t="s">
        <v>25</v>
      </c>
      <c r="Q651" s="490"/>
      <c r="R651" s="491"/>
      <c r="S651" s="494" t="str">
        <f t="shared" ref="S651" si="321">IF(BV651="","県名")</f>
        <v>県名</v>
      </c>
      <c r="T651" s="495"/>
      <c r="U651" s="495"/>
      <c r="V651" s="495"/>
      <c r="W651" s="498" t="s">
        <v>32</v>
      </c>
      <c r="X651" s="498"/>
      <c r="Y651" s="498"/>
      <c r="Z651" s="498"/>
      <c r="AA651" s="498"/>
      <c r="AB651" s="500" t="s">
        <v>745</v>
      </c>
      <c r="AC651" s="501"/>
      <c r="AD651" s="501"/>
      <c r="AE651" s="501"/>
      <c r="AF651" s="501"/>
      <c r="AG651" s="502"/>
      <c r="AH651" s="505"/>
      <c r="AI651" s="506"/>
      <c r="AJ651" s="506"/>
      <c r="AK651" s="35" t="s">
        <v>25</v>
      </c>
      <c r="AL651" s="471"/>
      <c r="AM651" s="471"/>
      <c r="AN651" s="471"/>
      <c r="AO651" s="35" t="s">
        <v>25</v>
      </c>
      <c r="AP651" s="471"/>
      <c r="AQ651" s="471"/>
      <c r="AR651" s="472"/>
      <c r="AS651" s="12"/>
      <c r="AT651" s="13"/>
      <c r="AU651" s="13"/>
      <c r="AV651" s="13"/>
      <c r="AW651" s="13"/>
      <c r="AX651" s="13"/>
      <c r="AY651" s="13"/>
      <c r="AZ651" s="13"/>
      <c r="BA651" s="13"/>
      <c r="BB651" s="13"/>
      <c r="BC651" s="13"/>
      <c r="BD651" s="13"/>
      <c r="BE651" s="13"/>
      <c r="BF651" s="13"/>
      <c r="BG651" s="14"/>
    </row>
    <row r="652" spans="1:59" ht="14.25" thickBot="1" x14ac:dyDescent="0.2">
      <c r="A652" s="477"/>
      <c r="B652" s="481"/>
      <c r="C652" s="482"/>
      <c r="D652" s="482"/>
      <c r="E652" s="482"/>
      <c r="F652" s="482"/>
      <c r="G652" s="482"/>
      <c r="H652" s="482"/>
      <c r="I652" s="482"/>
      <c r="J652" s="482"/>
      <c r="K652" s="482"/>
      <c r="L652" s="482"/>
      <c r="M652" s="483"/>
      <c r="N652" s="486"/>
      <c r="O652" s="487"/>
      <c r="P652" s="489"/>
      <c r="Q652" s="492"/>
      <c r="R652" s="493"/>
      <c r="S652" s="496"/>
      <c r="T652" s="497"/>
      <c r="U652" s="497"/>
      <c r="V652" s="497"/>
      <c r="W652" s="499"/>
      <c r="X652" s="499"/>
      <c r="Y652" s="499"/>
      <c r="Z652" s="499"/>
      <c r="AA652" s="499"/>
      <c r="AB652" s="503"/>
      <c r="AC652" s="503"/>
      <c r="AD652" s="503"/>
      <c r="AE652" s="503"/>
      <c r="AF652" s="503"/>
      <c r="AG652" s="504"/>
      <c r="AH652" s="473"/>
      <c r="AI652" s="474"/>
      <c r="AJ652" s="474"/>
      <c r="AK652" s="36" t="s">
        <v>744</v>
      </c>
      <c r="AL652" s="474"/>
      <c r="AM652" s="474"/>
      <c r="AN652" s="474"/>
      <c r="AO652" s="36" t="s">
        <v>744</v>
      </c>
      <c r="AP652" s="474"/>
      <c r="AQ652" s="474"/>
      <c r="AR652" s="475"/>
      <c r="AS652" s="15"/>
      <c r="AT652" s="16"/>
      <c r="AU652" s="16"/>
      <c r="AV652" s="16"/>
      <c r="AW652" s="16"/>
      <c r="AX652" s="16"/>
      <c r="AY652" s="16"/>
      <c r="AZ652" s="16"/>
      <c r="BA652" s="16"/>
      <c r="BB652" s="16"/>
      <c r="BC652" s="16"/>
      <c r="BD652" s="16"/>
      <c r="BE652" s="16"/>
      <c r="BF652" s="16"/>
      <c r="BG652" s="17"/>
    </row>
    <row r="653" spans="1:59" ht="14.25" thickTop="1" x14ac:dyDescent="0.15">
      <c r="A653" s="476">
        <v>324</v>
      </c>
      <c r="B653" s="478"/>
      <c r="C653" s="479"/>
      <c r="D653" s="479"/>
      <c r="E653" s="479"/>
      <c r="F653" s="479"/>
      <c r="G653" s="479"/>
      <c r="H653" s="479"/>
      <c r="I653" s="479"/>
      <c r="J653" s="479"/>
      <c r="K653" s="479"/>
      <c r="L653" s="479"/>
      <c r="M653" s="480"/>
      <c r="N653" s="484"/>
      <c r="O653" s="485"/>
      <c r="P653" s="488" t="s">
        <v>25</v>
      </c>
      <c r="Q653" s="490"/>
      <c r="R653" s="491"/>
      <c r="S653" s="494" t="str">
        <f t="shared" ref="S653" si="322">IF(BV653="","県名")</f>
        <v>県名</v>
      </c>
      <c r="T653" s="495"/>
      <c r="U653" s="495"/>
      <c r="V653" s="495"/>
      <c r="W653" s="498" t="s">
        <v>32</v>
      </c>
      <c r="X653" s="498"/>
      <c r="Y653" s="498"/>
      <c r="Z653" s="498"/>
      <c r="AA653" s="498"/>
      <c r="AB653" s="500" t="s">
        <v>745</v>
      </c>
      <c r="AC653" s="501"/>
      <c r="AD653" s="501"/>
      <c r="AE653" s="501"/>
      <c r="AF653" s="501"/>
      <c r="AG653" s="502"/>
      <c r="AH653" s="505"/>
      <c r="AI653" s="506"/>
      <c r="AJ653" s="506"/>
      <c r="AK653" s="35" t="s">
        <v>25</v>
      </c>
      <c r="AL653" s="471"/>
      <c r="AM653" s="471"/>
      <c r="AN653" s="471"/>
      <c r="AO653" s="35" t="s">
        <v>25</v>
      </c>
      <c r="AP653" s="471"/>
      <c r="AQ653" s="471"/>
      <c r="AR653" s="472"/>
      <c r="AS653" s="18"/>
      <c r="AT653" s="19"/>
      <c r="AU653" s="19"/>
      <c r="AV653" s="19"/>
      <c r="AW653" s="19"/>
      <c r="AX653" s="19"/>
      <c r="AY653" s="19"/>
      <c r="AZ653" s="19"/>
      <c r="BA653" s="19"/>
      <c r="BB653" s="19"/>
      <c r="BC653" s="19"/>
      <c r="BD653" s="19"/>
      <c r="BE653" s="19"/>
      <c r="BF653" s="19"/>
      <c r="BG653" s="20"/>
    </row>
    <row r="654" spans="1:59" ht="14.25" thickBot="1" x14ac:dyDescent="0.2">
      <c r="A654" s="477"/>
      <c r="B654" s="481"/>
      <c r="C654" s="482"/>
      <c r="D654" s="482"/>
      <c r="E654" s="482"/>
      <c r="F654" s="482"/>
      <c r="G654" s="482"/>
      <c r="H654" s="482"/>
      <c r="I654" s="482"/>
      <c r="J654" s="482"/>
      <c r="K654" s="482"/>
      <c r="L654" s="482"/>
      <c r="M654" s="483"/>
      <c r="N654" s="486"/>
      <c r="O654" s="487"/>
      <c r="P654" s="489"/>
      <c r="Q654" s="492"/>
      <c r="R654" s="493"/>
      <c r="S654" s="496"/>
      <c r="T654" s="497"/>
      <c r="U654" s="497"/>
      <c r="V654" s="497"/>
      <c r="W654" s="499"/>
      <c r="X654" s="499"/>
      <c r="Y654" s="499"/>
      <c r="Z654" s="499"/>
      <c r="AA654" s="499"/>
      <c r="AB654" s="503"/>
      <c r="AC654" s="503"/>
      <c r="AD654" s="503"/>
      <c r="AE654" s="503"/>
      <c r="AF654" s="503"/>
      <c r="AG654" s="504"/>
      <c r="AH654" s="473"/>
      <c r="AI654" s="474"/>
      <c r="AJ654" s="474"/>
      <c r="AK654" s="36" t="s">
        <v>744</v>
      </c>
      <c r="AL654" s="474"/>
      <c r="AM654" s="474"/>
      <c r="AN654" s="474"/>
      <c r="AO654" s="36" t="s">
        <v>744</v>
      </c>
      <c r="AP654" s="474"/>
      <c r="AQ654" s="474"/>
      <c r="AR654" s="475"/>
      <c r="AS654" s="21"/>
      <c r="AT654" s="22"/>
      <c r="AU654" s="22"/>
      <c r="AV654" s="22"/>
      <c r="AW654" s="22"/>
      <c r="AX654" s="22"/>
      <c r="AY654" s="22"/>
      <c r="AZ654" s="22"/>
      <c r="BA654" s="22"/>
      <c r="BB654" s="22"/>
      <c r="BC654" s="22"/>
      <c r="BD654" s="22"/>
      <c r="BE654" s="22"/>
      <c r="BF654" s="22"/>
      <c r="BG654" s="23"/>
    </row>
    <row r="655" spans="1:59" ht="14.25" thickTop="1" x14ac:dyDescent="0.15">
      <c r="A655" s="476">
        <v>325</v>
      </c>
      <c r="B655" s="478"/>
      <c r="C655" s="479"/>
      <c r="D655" s="479"/>
      <c r="E655" s="479"/>
      <c r="F655" s="479"/>
      <c r="G655" s="479"/>
      <c r="H655" s="479"/>
      <c r="I655" s="479"/>
      <c r="J655" s="479"/>
      <c r="K655" s="479"/>
      <c r="L655" s="479"/>
      <c r="M655" s="480"/>
      <c r="N655" s="484"/>
      <c r="O655" s="485"/>
      <c r="P655" s="488" t="s">
        <v>25</v>
      </c>
      <c r="Q655" s="490"/>
      <c r="R655" s="491"/>
      <c r="S655" s="494" t="str">
        <f t="shared" ref="S655" si="323">IF(BV655="","県名")</f>
        <v>県名</v>
      </c>
      <c r="T655" s="495"/>
      <c r="U655" s="495"/>
      <c r="V655" s="495"/>
      <c r="W655" s="498" t="s">
        <v>32</v>
      </c>
      <c r="X655" s="498"/>
      <c r="Y655" s="498"/>
      <c r="Z655" s="498"/>
      <c r="AA655" s="498"/>
      <c r="AB655" s="500" t="s">
        <v>745</v>
      </c>
      <c r="AC655" s="501"/>
      <c r="AD655" s="501"/>
      <c r="AE655" s="501"/>
      <c r="AF655" s="501"/>
      <c r="AG655" s="502"/>
      <c r="AH655" s="505"/>
      <c r="AI655" s="506"/>
      <c r="AJ655" s="506"/>
      <c r="AK655" s="35" t="s">
        <v>25</v>
      </c>
      <c r="AL655" s="471"/>
      <c r="AM655" s="471"/>
      <c r="AN655" s="471"/>
      <c r="AO655" s="35" t="s">
        <v>25</v>
      </c>
      <c r="AP655" s="471"/>
      <c r="AQ655" s="471"/>
      <c r="AR655" s="472"/>
      <c r="AS655" s="12"/>
      <c r="AT655" s="13"/>
      <c r="AU655" s="13"/>
      <c r="AV655" s="13"/>
      <c r="AW655" s="13"/>
      <c r="AX655" s="13"/>
      <c r="AY655" s="13"/>
      <c r="AZ655" s="13"/>
      <c r="BA655" s="13"/>
      <c r="BB655" s="13"/>
      <c r="BC655" s="13"/>
      <c r="BD655" s="13"/>
      <c r="BE655" s="13"/>
      <c r="BF655" s="13"/>
      <c r="BG655" s="14"/>
    </row>
    <row r="656" spans="1:59" ht="14.25" thickBot="1" x14ac:dyDescent="0.2">
      <c r="A656" s="477"/>
      <c r="B656" s="481"/>
      <c r="C656" s="482"/>
      <c r="D656" s="482"/>
      <c r="E656" s="482"/>
      <c r="F656" s="482"/>
      <c r="G656" s="482"/>
      <c r="H656" s="482"/>
      <c r="I656" s="482"/>
      <c r="J656" s="482"/>
      <c r="K656" s="482"/>
      <c r="L656" s="482"/>
      <c r="M656" s="483"/>
      <c r="N656" s="486"/>
      <c r="O656" s="487"/>
      <c r="P656" s="489"/>
      <c r="Q656" s="492"/>
      <c r="R656" s="493"/>
      <c r="S656" s="496"/>
      <c r="T656" s="497"/>
      <c r="U656" s="497"/>
      <c r="V656" s="497"/>
      <c r="W656" s="499"/>
      <c r="X656" s="499"/>
      <c r="Y656" s="499"/>
      <c r="Z656" s="499"/>
      <c r="AA656" s="499"/>
      <c r="AB656" s="503"/>
      <c r="AC656" s="503"/>
      <c r="AD656" s="503"/>
      <c r="AE656" s="503"/>
      <c r="AF656" s="503"/>
      <c r="AG656" s="504"/>
      <c r="AH656" s="473"/>
      <c r="AI656" s="474"/>
      <c r="AJ656" s="474"/>
      <c r="AK656" s="36" t="s">
        <v>744</v>
      </c>
      <c r="AL656" s="474"/>
      <c r="AM656" s="474"/>
      <c r="AN656" s="474"/>
      <c r="AO656" s="36" t="s">
        <v>744</v>
      </c>
      <c r="AP656" s="474"/>
      <c r="AQ656" s="474"/>
      <c r="AR656" s="475"/>
      <c r="AS656" s="15"/>
      <c r="AT656" s="16"/>
      <c r="AU656" s="16"/>
      <c r="AV656" s="16"/>
      <c r="AW656" s="16"/>
      <c r="AX656" s="16"/>
      <c r="AY656" s="16"/>
      <c r="AZ656" s="16"/>
      <c r="BA656" s="16"/>
      <c r="BB656" s="16"/>
      <c r="BC656" s="16"/>
      <c r="BD656" s="16"/>
      <c r="BE656" s="16"/>
      <c r="BF656" s="16"/>
      <c r="BG656" s="17"/>
    </row>
    <row r="657" spans="1:59" ht="14.25" thickTop="1" x14ac:dyDescent="0.15">
      <c r="A657" s="476">
        <v>326</v>
      </c>
      <c r="B657" s="478"/>
      <c r="C657" s="479"/>
      <c r="D657" s="479"/>
      <c r="E657" s="479"/>
      <c r="F657" s="479"/>
      <c r="G657" s="479"/>
      <c r="H657" s="479"/>
      <c r="I657" s="479"/>
      <c r="J657" s="479"/>
      <c r="K657" s="479"/>
      <c r="L657" s="479"/>
      <c r="M657" s="480"/>
      <c r="N657" s="484"/>
      <c r="O657" s="485"/>
      <c r="P657" s="488" t="s">
        <v>25</v>
      </c>
      <c r="Q657" s="490"/>
      <c r="R657" s="491"/>
      <c r="S657" s="494" t="str">
        <f t="shared" ref="S657" si="324">IF(BV657="","県名")</f>
        <v>県名</v>
      </c>
      <c r="T657" s="495"/>
      <c r="U657" s="495"/>
      <c r="V657" s="495"/>
      <c r="W657" s="498" t="s">
        <v>32</v>
      </c>
      <c r="X657" s="498"/>
      <c r="Y657" s="498"/>
      <c r="Z657" s="498"/>
      <c r="AA657" s="498"/>
      <c r="AB657" s="500" t="s">
        <v>745</v>
      </c>
      <c r="AC657" s="501"/>
      <c r="AD657" s="501"/>
      <c r="AE657" s="501"/>
      <c r="AF657" s="501"/>
      <c r="AG657" s="502"/>
      <c r="AH657" s="505"/>
      <c r="AI657" s="506"/>
      <c r="AJ657" s="506"/>
      <c r="AK657" s="35" t="s">
        <v>25</v>
      </c>
      <c r="AL657" s="471"/>
      <c r="AM657" s="471"/>
      <c r="AN657" s="471"/>
      <c r="AO657" s="35" t="s">
        <v>25</v>
      </c>
      <c r="AP657" s="471"/>
      <c r="AQ657" s="471"/>
      <c r="AR657" s="472"/>
      <c r="AS657" s="18"/>
      <c r="AT657" s="19"/>
      <c r="AU657" s="19"/>
      <c r="AV657" s="19"/>
      <c r="AW657" s="19"/>
      <c r="AX657" s="19"/>
      <c r="AY657" s="19"/>
      <c r="AZ657" s="19"/>
      <c r="BA657" s="19"/>
      <c r="BB657" s="19"/>
      <c r="BC657" s="19"/>
      <c r="BD657" s="19"/>
      <c r="BE657" s="19"/>
      <c r="BF657" s="19"/>
      <c r="BG657" s="20"/>
    </row>
    <row r="658" spans="1:59" ht="14.25" thickBot="1" x14ac:dyDescent="0.2">
      <c r="A658" s="477"/>
      <c r="B658" s="481"/>
      <c r="C658" s="482"/>
      <c r="D658" s="482"/>
      <c r="E658" s="482"/>
      <c r="F658" s="482"/>
      <c r="G658" s="482"/>
      <c r="H658" s="482"/>
      <c r="I658" s="482"/>
      <c r="J658" s="482"/>
      <c r="K658" s="482"/>
      <c r="L658" s="482"/>
      <c r="M658" s="483"/>
      <c r="N658" s="486"/>
      <c r="O658" s="487"/>
      <c r="P658" s="489"/>
      <c r="Q658" s="492"/>
      <c r="R658" s="493"/>
      <c r="S658" s="496"/>
      <c r="T658" s="497"/>
      <c r="U658" s="497"/>
      <c r="V658" s="497"/>
      <c r="W658" s="499"/>
      <c r="X658" s="499"/>
      <c r="Y658" s="499"/>
      <c r="Z658" s="499"/>
      <c r="AA658" s="499"/>
      <c r="AB658" s="503"/>
      <c r="AC658" s="503"/>
      <c r="AD658" s="503"/>
      <c r="AE658" s="503"/>
      <c r="AF658" s="503"/>
      <c r="AG658" s="504"/>
      <c r="AH658" s="473"/>
      <c r="AI658" s="474"/>
      <c r="AJ658" s="474"/>
      <c r="AK658" s="36" t="s">
        <v>744</v>
      </c>
      <c r="AL658" s="474"/>
      <c r="AM658" s="474"/>
      <c r="AN658" s="474"/>
      <c r="AO658" s="36" t="s">
        <v>744</v>
      </c>
      <c r="AP658" s="474"/>
      <c r="AQ658" s="474"/>
      <c r="AR658" s="475"/>
      <c r="AS658" s="21"/>
      <c r="AT658" s="22"/>
      <c r="AU658" s="22"/>
      <c r="AV658" s="22"/>
      <c r="AW658" s="22"/>
      <c r="AX658" s="22"/>
      <c r="AY658" s="22"/>
      <c r="AZ658" s="22"/>
      <c r="BA658" s="22"/>
      <c r="BB658" s="22"/>
      <c r="BC658" s="22"/>
      <c r="BD658" s="22"/>
      <c r="BE658" s="22"/>
      <c r="BF658" s="22"/>
      <c r="BG658" s="23"/>
    </row>
    <row r="659" spans="1:59" ht="14.25" thickTop="1" x14ac:dyDescent="0.15">
      <c r="A659" s="476">
        <v>327</v>
      </c>
      <c r="B659" s="478"/>
      <c r="C659" s="479"/>
      <c r="D659" s="479"/>
      <c r="E659" s="479"/>
      <c r="F659" s="479"/>
      <c r="G659" s="479"/>
      <c r="H659" s="479"/>
      <c r="I659" s="479"/>
      <c r="J659" s="479"/>
      <c r="K659" s="479"/>
      <c r="L659" s="479"/>
      <c r="M659" s="480"/>
      <c r="N659" s="484"/>
      <c r="O659" s="485"/>
      <c r="P659" s="488" t="s">
        <v>25</v>
      </c>
      <c r="Q659" s="490"/>
      <c r="R659" s="491"/>
      <c r="S659" s="494" t="str">
        <f t="shared" ref="S659" si="325">IF(BV659="","県名")</f>
        <v>県名</v>
      </c>
      <c r="T659" s="495"/>
      <c r="U659" s="495"/>
      <c r="V659" s="495"/>
      <c r="W659" s="498" t="s">
        <v>32</v>
      </c>
      <c r="X659" s="498"/>
      <c r="Y659" s="498"/>
      <c r="Z659" s="498"/>
      <c r="AA659" s="498"/>
      <c r="AB659" s="500" t="s">
        <v>745</v>
      </c>
      <c r="AC659" s="501"/>
      <c r="AD659" s="501"/>
      <c r="AE659" s="501"/>
      <c r="AF659" s="501"/>
      <c r="AG659" s="502"/>
      <c r="AH659" s="505"/>
      <c r="AI659" s="506"/>
      <c r="AJ659" s="506"/>
      <c r="AK659" s="35" t="s">
        <v>25</v>
      </c>
      <c r="AL659" s="471"/>
      <c r="AM659" s="471"/>
      <c r="AN659" s="471"/>
      <c r="AO659" s="35" t="s">
        <v>25</v>
      </c>
      <c r="AP659" s="471"/>
      <c r="AQ659" s="471"/>
      <c r="AR659" s="472"/>
      <c r="AS659" s="18"/>
      <c r="AT659" s="19"/>
      <c r="AU659" s="19"/>
      <c r="AV659" s="19"/>
      <c r="AW659" s="19"/>
      <c r="AX659" s="19"/>
      <c r="AY659" s="19"/>
      <c r="AZ659" s="19"/>
      <c r="BA659" s="19"/>
      <c r="BB659" s="19"/>
      <c r="BC659" s="19"/>
      <c r="BD659" s="19"/>
      <c r="BE659" s="19"/>
      <c r="BF659" s="19"/>
      <c r="BG659" s="20"/>
    </row>
    <row r="660" spans="1:59" ht="14.25" thickBot="1" x14ac:dyDescent="0.2">
      <c r="A660" s="477"/>
      <c r="B660" s="481"/>
      <c r="C660" s="482"/>
      <c r="D660" s="482"/>
      <c r="E660" s="482"/>
      <c r="F660" s="482"/>
      <c r="G660" s="482"/>
      <c r="H660" s="482"/>
      <c r="I660" s="482"/>
      <c r="J660" s="482"/>
      <c r="K660" s="482"/>
      <c r="L660" s="482"/>
      <c r="M660" s="483"/>
      <c r="N660" s="486"/>
      <c r="O660" s="487"/>
      <c r="P660" s="489"/>
      <c r="Q660" s="492"/>
      <c r="R660" s="493"/>
      <c r="S660" s="496"/>
      <c r="T660" s="497"/>
      <c r="U660" s="497"/>
      <c r="V660" s="497"/>
      <c r="W660" s="499"/>
      <c r="X660" s="499"/>
      <c r="Y660" s="499"/>
      <c r="Z660" s="499"/>
      <c r="AA660" s="499"/>
      <c r="AB660" s="503"/>
      <c r="AC660" s="503"/>
      <c r="AD660" s="503"/>
      <c r="AE660" s="503"/>
      <c r="AF660" s="503"/>
      <c r="AG660" s="504"/>
      <c r="AH660" s="473"/>
      <c r="AI660" s="474"/>
      <c r="AJ660" s="474"/>
      <c r="AK660" s="36" t="s">
        <v>744</v>
      </c>
      <c r="AL660" s="474"/>
      <c r="AM660" s="474"/>
      <c r="AN660" s="474"/>
      <c r="AO660" s="36" t="s">
        <v>744</v>
      </c>
      <c r="AP660" s="474"/>
      <c r="AQ660" s="474"/>
      <c r="AR660" s="475"/>
      <c r="AS660" s="21"/>
      <c r="AT660" s="22"/>
      <c r="AU660" s="22"/>
      <c r="AV660" s="22"/>
      <c r="AW660" s="22"/>
      <c r="AX660" s="22"/>
      <c r="AY660" s="22"/>
      <c r="AZ660" s="22"/>
      <c r="BA660" s="22"/>
      <c r="BB660" s="22"/>
      <c r="BC660" s="22"/>
      <c r="BD660" s="22"/>
      <c r="BE660" s="22"/>
      <c r="BF660" s="22"/>
      <c r="BG660" s="23"/>
    </row>
    <row r="661" spans="1:59" ht="14.25" thickTop="1" x14ac:dyDescent="0.15">
      <c r="A661" s="476">
        <v>328</v>
      </c>
      <c r="B661" s="478"/>
      <c r="C661" s="479"/>
      <c r="D661" s="479"/>
      <c r="E661" s="479"/>
      <c r="F661" s="479"/>
      <c r="G661" s="479"/>
      <c r="H661" s="479"/>
      <c r="I661" s="479"/>
      <c r="J661" s="479"/>
      <c r="K661" s="479"/>
      <c r="L661" s="479"/>
      <c r="M661" s="480"/>
      <c r="N661" s="484"/>
      <c r="O661" s="485"/>
      <c r="P661" s="488" t="s">
        <v>25</v>
      </c>
      <c r="Q661" s="490"/>
      <c r="R661" s="491"/>
      <c r="S661" s="494" t="str">
        <f t="shared" ref="S661" si="326">IF(BV661="","県名")</f>
        <v>県名</v>
      </c>
      <c r="T661" s="495"/>
      <c r="U661" s="495"/>
      <c r="V661" s="495"/>
      <c r="W661" s="498" t="s">
        <v>32</v>
      </c>
      <c r="X661" s="498"/>
      <c r="Y661" s="498"/>
      <c r="Z661" s="498"/>
      <c r="AA661" s="498"/>
      <c r="AB661" s="500" t="s">
        <v>745</v>
      </c>
      <c r="AC661" s="501"/>
      <c r="AD661" s="501"/>
      <c r="AE661" s="501"/>
      <c r="AF661" s="501"/>
      <c r="AG661" s="502"/>
      <c r="AH661" s="505"/>
      <c r="AI661" s="506"/>
      <c r="AJ661" s="506"/>
      <c r="AK661" s="35" t="s">
        <v>25</v>
      </c>
      <c r="AL661" s="471"/>
      <c r="AM661" s="471"/>
      <c r="AN661" s="471"/>
      <c r="AO661" s="35" t="s">
        <v>25</v>
      </c>
      <c r="AP661" s="471"/>
      <c r="AQ661" s="471"/>
      <c r="AR661" s="472"/>
      <c r="AS661" s="12"/>
      <c r="AT661" s="13"/>
      <c r="AU661" s="13"/>
      <c r="AV661" s="13"/>
      <c r="AW661" s="13"/>
      <c r="AX661" s="13"/>
      <c r="AY661" s="13"/>
      <c r="AZ661" s="13"/>
      <c r="BA661" s="13"/>
      <c r="BB661" s="13"/>
      <c r="BC661" s="13"/>
      <c r="BD661" s="13"/>
      <c r="BE661" s="13"/>
      <c r="BF661" s="13"/>
      <c r="BG661" s="14"/>
    </row>
    <row r="662" spans="1:59" ht="14.25" thickBot="1" x14ac:dyDescent="0.2">
      <c r="A662" s="477"/>
      <c r="B662" s="481"/>
      <c r="C662" s="482"/>
      <c r="D662" s="482"/>
      <c r="E662" s="482"/>
      <c r="F662" s="482"/>
      <c r="G662" s="482"/>
      <c r="H662" s="482"/>
      <c r="I662" s="482"/>
      <c r="J662" s="482"/>
      <c r="K662" s="482"/>
      <c r="L662" s="482"/>
      <c r="M662" s="483"/>
      <c r="N662" s="486"/>
      <c r="O662" s="487"/>
      <c r="P662" s="489"/>
      <c r="Q662" s="492"/>
      <c r="R662" s="493"/>
      <c r="S662" s="496"/>
      <c r="T662" s="497"/>
      <c r="U662" s="497"/>
      <c r="V662" s="497"/>
      <c r="W662" s="499"/>
      <c r="X662" s="499"/>
      <c r="Y662" s="499"/>
      <c r="Z662" s="499"/>
      <c r="AA662" s="499"/>
      <c r="AB662" s="503"/>
      <c r="AC662" s="503"/>
      <c r="AD662" s="503"/>
      <c r="AE662" s="503"/>
      <c r="AF662" s="503"/>
      <c r="AG662" s="504"/>
      <c r="AH662" s="473"/>
      <c r="AI662" s="474"/>
      <c r="AJ662" s="474"/>
      <c r="AK662" s="36" t="s">
        <v>744</v>
      </c>
      <c r="AL662" s="474"/>
      <c r="AM662" s="474"/>
      <c r="AN662" s="474"/>
      <c r="AO662" s="36" t="s">
        <v>744</v>
      </c>
      <c r="AP662" s="474"/>
      <c r="AQ662" s="474"/>
      <c r="AR662" s="475"/>
      <c r="AS662" s="15"/>
      <c r="AT662" s="16"/>
      <c r="AU662" s="16"/>
      <c r="AV662" s="16"/>
      <c r="AW662" s="16"/>
      <c r="AX662" s="16"/>
      <c r="AY662" s="16"/>
      <c r="AZ662" s="16"/>
      <c r="BA662" s="16"/>
      <c r="BB662" s="16"/>
      <c r="BC662" s="16"/>
      <c r="BD662" s="16"/>
      <c r="BE662" s="16"/>
      <c r="BF662" s="16"/>
      <c r="BG662" s="17"/>
    </row>
    <row r="663" spans="1:59" ht="14.25" thickTop="1" x14ac:dyDescent="0.15">
      <c r="A663" s="476">
        <v>329</v>
      </c>
      <c r="B663" s="478"/>
      <c r="C663" s="479"/>
      <c r="D663" s="479"/>
      <c r="E663" s="479"/>
      <c r="F663" s="479"/>
      <c r="G663" s="479"/>
      <c r="H663" s="479"/>
      <c r="I663" s="479"/>
      <c r="J663" s="479"/>
      <c r="K663" s="479"/>
      <c r="L663" s="479"/>
      <c r="M663" s="480"/>
      <c r="N663" s="484"/>
      <c r="O663" s="485"/>
      <c r="P663" s="488" t="s">
        <v>25</v>
      </c>
      <c r="Q663" s="490"/>
      <c r="R663" s="491"/>
      <c r="S663" s="494" t="str">
        <f t="shared" ref="S663" si="327">IF(BV663="","県名")</f>
        <v>県名</v>
      </c>
      <c r="T663" s="495"/>
      <c r="U663" s="495"/>
      <c r="V663" s="495"/>
      <c r="W663" s="498" t="s">
        <v>32</v>
      </c>
      <c r="X663" s="498"/>
      <c r="Y663" s="498"/>
      <c r="Z663" s="498"/>
      <c r="AA663" s="498"/>
      <c r="AB663" s="500" t="s">
        <v>745</v>
      </c>
      <c r="AC663" s="501"/>
      <c r="AD663" s="501"/>
      <c r="AE663" s="501"/>
      <c r="AF663" s="501"/>
      <c r="AG663" s="502"/>
      <c r="AH663" s="505"/>
      <c r="AI663" s="506"/>
      <c r="AJ663" s="506"/>
      <c r="AK663" s="35" t="s">
        <v>25</v>
      </c>
      <c r="AL663" s="471"/>
      <c r="AM663" s="471"/>
      <c r="AN663" s="471"/>
      <c r="AO663" s="35" t="s">
        <v>25</v>
      </c>
      <c r="AP663" s="471"/>
      <c r="AQ663" s="471"/>
      <c r="AR663" s="472"/>
      <c r="AS663" s="18"/>
      <c r="AT663" s="19"/>
      <c r="AU663" s="19"/>
      <c r="AV663" s="19"/>
      <c r="AW663" s="19"/>
      <c r="AX663" s="19"/>
      <c r="AY663" s="19"/>
      <c r="AZ663" s="19"/>
      <c r="BA663" s="19"/>
      <c r="BB663" s="19"/>
      <c r="BC663" s="19"/>
      <c r="BD663" s="19"/>
      <c r="BE663" s="19"/>
      <c r="BF663" s="19"/>
      <c r="BG663" s="20"/>
    </row>
    <row r="664" spans="1:59" ht="14.25" thickBot="1" x14ac:dyDescent="0.2">
      <c r="A664" s="477"/>
      <c r="B664" s="481"/>
      <c r="C664" s="482"/>
      <c r="D664" s="482"/>
      <c r="E664" s="482"/>
      <c r="F664" s="482"/>
      <c r="G664" s="482"/>
      <c r="H664" s="482"/>
      <c r="I664" s="482"/>
      <c r="J664" s="482"/>
      <c r="K664" s="482"/>
      <c r="L664" s="482"/>
      <c r="M664" s="483"/>
      <c r="N664" s="486"/>
      <c r="O664" s="487"/>
      <c r="P664" s="489"/>
      <c r="Q664" s="492"/>
      <c r="R664" s="493"/>
      <c r="S664" s="496"/>
      <c r="T664" s="497"/>
      <c r="U664" s="497"/>
      <c r="V664" s="497"/>
      <c r="W664" s="499"/>
      <c r="X664" s="499"/>
      <c r="Y664" s="499"/>
      <c r="Z664" s="499"/>
      <c r="AA664" s="499"/>
      <c r="AB664" s="503"/>
      <c r="AC664" s="503"/>
      <c r="AD664" s="503"/>
      <c r="AE664" s="503"/>
      <c r="AF664" s="503"/>
      <c r="AG664" s="504"/>
      <c r="AH664" s="473"/>
      <c r="AI664" s="474"/>
      <c r="AJ664" s="474"/>
      <c r="AK664" s="36" t="s">
        <v>744</v>
      </c>
      <c r="AL664" s="474"/>
      <c r="AM664" s="474"/>
      <c r="AN664" s="474"/>
      <c r="AO664" s="36" t="s">
        <v>744</v>
      </c>
      <c r="AP664" s="474"/>
      <c r="AQ664" s="474"/>
      <c r="AR664" s="475"/>
      <c r="AS664" s="21"/>
      <c r="AT664" s="22"/>
      <c r="AU664" s="22"/>
      <c r="AV664" s="22"/>
      <c r="AW664" s="22"/>
      <c r="AX664" s="22"/>
      <c r="AY664" s="22"/>
      <c r="AZ664" s="22"/>
      <c r="BA664" s="22"/>
      <c r="BB664" s="22"/>
      <c r="BC664" s="22"/>
      <c r="BD664" s="22"/>
      <c r="BE664" s="22"/>
      <c r="BF664" s="22"/>
      <c r="BG664" s="23"/>
    </row>
    <row r="665" spans="1:59" ht="14.25" thickTop="1" x14ac:dyDescent="0.15">
      <c r="A665" s="476">
        <v>330</v>
      </c>
      <c r="B665" s="478"/>
      <c r="C665" s="479"/>
      <c r="D665" s="479"/>
      <c r="E665" s="479"/>
      <c r="F665" s="479"/>
      <c r="G665" s="479"/>
      <c r="H665" s="479"/>
      <c r="I665" s="479"/>
      <c r="J665" s="479"/>
      <c r="K665" s="479"/>
      <c r="L665" s="479"/>
      <c r="M665" s="480"/>
      <c r="N665" s="484"/>
      <c r="O665" s="485"/>
      <c r="P665" s="488" t="s">
        <v>25</v>
      </c>
      <c r="Q665" s="490"/>
      <c r="R665" s="491"/>
      <c r="S665" s="494" t="str">
        <f t="shared" ref="S665" si="328">IF(BV665="","県名")</f>
        <v>県名</v>
      </c>
      <c r="T665" s="495"/>
      <c r="U665" s="495"/>
      <c r="V665" s="495"/>
      <c r="W665" s="498" t="s">
        <v>32</v>
      </c>
      <c r="X665" s="498"/>
      <c r="Y665" s="498"/>
      <c r="Z665" s="498"/>
      <c r="AA665" s="498"/>
      <c r="AB665" s="500" t="s">
        <v>745</v>
      </c>
      <c r="AC665" s="501"/>
      <c r="AD665" s="501"/>
      <c r="AE665" s="501"/>
      <c r="AF665" s="501"/>
      <c r="AG665" s="502"/>
      <c r="AH665" s="505"/>
      <c r="AI665" s="506"/>
      <c r="AJ665" s="506"/>
      <c r="AK665" s="35" t="s">
        <v>25</v>
      </c>
      <c r="AL665" s="471"/>
      <c r="AM665" s="471"/>
      <c r="AN665" s="471"/>
      <c r="AO665" s="35" t="s">
        <v>25</v>
      </c>
      <c r="AP665" s="471"/>
      <c r="AQ665" s="471"/>
      <c r="AR665" s="472"/>
      <c r="AS665" s="12"/>
      <c r="AT665" s="13"/>
      <c r="AU665" s="13"/>
      <c r="AV665" s="13"/>
      <c r="AW665" s="13"/>
      <c r="AX665" s="13"/>
      <c r="AY665" s="13"/>
      <c r="AZ665" s="13"/>
      <c r="BA665" s="13"/>
      <c r="BB665" s="13"/>
      <c r="BC665" s="13"/>
      <c r="BD665" s="13"/>
      <c r="BE665" s="13"/>
      <c r="BF665" s="13"/>
      <c r="BG665" s="14"/>
    </row>
    <row r="666" spans="1:59" ht="14.25" thickBot="1" x14ac:dyDescent="0.2">
      <c r="A666" s="477"/>
      <c r="B666" s="481"/>
      <c r="C666" s="482"/>
      <c r="D666" s="482"/>
      <c r="E666" s="482"/>
      <c r="F666" s="482"/>
      <c r="G666" s="482"/>
      <c r="H666" s="482"/>
      <c r="I666" s="482"/>
      <c r="J666" s="482"/>
      <c r="K666" s="482"/>
      <c r="L666" s="482"/>
      <c r="M666" s="483"/>
      <c r="N666" s="486"/>
      <c r="O666" s="487"/>
      <c r="P666" s="489"/>
      <c r="Q666" s="492"/>
      <c r="R666" s="493"/>
      <c r="S666" s="496"/>
      <c r="T666" s="497"/>
      <c r="U666" s="497"/>
      <c r="V666" s="497"/>
      <c r="W666" s="499"/>
      <c r="X666" s="499"/>
      <c r="Y666" s="499"/>
      <c r="Z666" s="499"/>
      <c r="AA666" s="499"/>
      <c r="AB666" s="503"/>
      <c r="AC666" s="503"/>
      <c r="AD666" s="503"/>
      <c r="AE666" s="503"/>
      <c r="AF666" s="503"/>
      <c r="AG666" s="504"/>
      <c r="AH666" s="473"/>
      <c r="AI666" s="474"/>
      <c r="AJ666" s="474"/>
      <c r="AK666" s="36" t="s">
        <v>744</v>
      </c>
      <c r="AL666" s="474"/>
      <c r="AM666" s="474"/>
      <c r="AN666" s="474"/>
      <c r="AO666" s="36" t="s">
        <v>744</v>
      </c>
      <c r="AP666" s="474"/>
      <c r="AQ666" s="474"/>
      <c r="AR666" s="475"/>
      <c r="AS666" s="15"/>
      <c r="AT666" s="16"/>
      <c r="AU666" s="16"/>
      <c r="AV666" s="16"/>
      <c r="AW666" s="16"/>
      <c r="AX666" s="16"/>
      <c r="AY666" s="16"/>
      <c r="AZ666" s="16"/>
      <c r="BA666" s="16"/>
      <c r="BB666" s="16"/>
      <c r="BC666" s="16"/>
      <c r="BD666" s="16"/>
      <c r="BE666" s="16"/>
      <c r="BF666" s="16"/>
      <c r="BG666" s="17"/>
    </row>
    <row r="667" spans="1:59" ht="14.25" thickTop="1" x14ac:dyDescent="0.15">
      <c r="A667" s="476">
        <v>331</v>
      </c>
      <c r="B667" s="478"/>
      <c r="C667" s="479"/>
      <c r="D667" s="479"/>
      <c r="E667" s="479"/>
      <c r="F667" s="479"/>
      <c r="G667" s="479"/>
      <c r="H667" s="479"/>
      <c r="I667" s="479"/>
      <c r="J667" s="479"/>
      <c r="K667" s="479"/>
      <c r="L667" s="479"/>
      <c r="M667" s="480"/>
      <c r="N667" s="484"/>
      <c r="O667" s="485"/>
      <c r="P667" s="488" t="s">
        <v>25</v>
      </c>
      <c r="Q667" s="490"/>
      <c r="R667" s="491"/>
      <c r="S667" s="494" t="str">
        <f t="shared" ref="S667" si="329">IF(BV667="","県名")</f>
        <v>県名</v>
      </c>
      <c r="T667" s="495"/>
      <c r="U667" s="495"/>
      <c r="V667" s="495"/>
      <c r="W667" s="498" t="s">
        <v>32</v>
      </c>
      <c r="X667" s="498"/>
      <c r="Y667" s="498"/>
      <c r="Z667" s="498"/>
      <c r="AA667" s="498"/>
      <c r="AB667" s="500" t="s">
        <v>745</v>
      </c>
      <c r="AC667" s="501"/>
      <c r="AD667" s="501"/>
      <c r="AE667" s="501"/>
      <c r="AF667" s="501"/>
      <c r="AG667" s="502"/>
      <c r="AH667" s="505"/>
      <c r="AI667" s="506"/>
      <c r="AJ667" s="506"/>
      <c r="AK667" s="35" t="s">
        <v>25</v>
      </c>
      <c r="AL667" s="471"/>
      <c r="AM667" s="471"/>
      <c r="AN667" s="471"/>
      <c r="AO667" s="35" t="s">
        <v>25</v>
      </c>
      <c r="AP667" s="471"/>
      <c r="AQ667" s="471"/>
      <c r="AR667" s="472"/>
      <c r="AS667" s="18"/>
      <c r="AT667" s="19"/>
      <c r="AU667" s="19"/>
      <c r="AV667" s="19"/>
      <c r="AW667" s="19"/>
      <c r="AX667" s="19"/>
      <c r="AY667" s="19"/>
      <c r="AZ667" s="19"/>
      <c r="BA667" s="19"/>
      <c r="BB667" s="19"/>
      <c r="BC667" s="19"/>
      <c r="BD667" s="19"/>
      <c r="BE667" s="19"/>
      <c r="BF667" s="19"/>
      <c r="BG667" s="20"/>
    </row>
    <row r="668" spans="1:59" ht="14.25" thickBot="1" x14ac:dyDescent="0.2">
      <c r="A668" s="477"/>
      <c r="B668" s="481"/>
      <c r="C668" s="482"/>
      <c r="D668" s="482"/>
      <c r="E668" s="482"/>
      <c r="F668" s="482"/>
      <c r="G668" s="482"/>
      <c r="H668" s="482"/>
      <c r="I668" s="482"/>
      <c r="J668" s="482"/>
      <c r="K668" s="482"/>
      <c r="L668" s="482"/>
      <c r="M668" s="483"/>
      <c r="N668" s="486"/>
      <c r="O668" s="487"/>
      <c r="P668" s="489"/>
      <c r="Q668" s="492"/>
      <c r="R668" s="493"/>
      <c r="S668" s="496"/>
      <c r="T668" s="497"/>
      <c r="U668" s="497"/>
      <c r="V668" s="497"/>
      <c r="W668" s="499"/>
      <c r="X668" s="499"/>
      <c r="Y668" s="499"/>
      <c r="Z668" s="499"/>
      <c r="AA668" s="499"/>
      <c r="AB668" s="503"/>
      <c r="AC668" s="503"/>
      <c r="AD668" s="503"/>
      <c r="AE668" s="503"/>
      <c r="AF668" s="503"/>
      <c r="AG668" s="504"/>
      <c r="AH668" s="473"/>
      <c r="AI668" s="474"/>
      <c r="AJ668" s="474"/>
      <c r="AK668" s="36" t="s">
        <v>744</v>
      </c>
      <c r="AL668" s="474"/>
      <c r="AM668" s="474"/>
      <c r="AN668" s="474"/>
      <c r="AO668" s="36" t="s">
        <v>744</v>
      </c>
      <c r="AP668" s="474"/>
      <c r="AQ668" s="474"/>
      <c r="AR668" s="475"/>
      <c r="AS668" s="21"/>
      <c r="AT668" s="22"/>
      <c r="AU668" s="22"/>
      <c r="AV668" s="22"/>
      <c r="AW668" s="22"/>
      <c r="AX668" s="22"/>
      <c r="AY668" s="22"/>
      <c r="AZ668" s="22"/>
      <c r="BA668" s="22"/>
      <c r="BB668" s="22"/>
      <c r="BC668" s="22"/>
      <c r="BD668" s="22"/>
      <c r="BE668" s="22"/>
      <c r="BF668" s="22"/>
      <c r="BG668" s="23"/>
    </row>
    <row r="669" spans="1:59" ht="14.25" thickTop="1" x14ac:dyDescent="0.15">
      <c r="A669" s="476">
        <v>332</v>
      </c>
      <c r="B669" s="478"/>
      <c r="C669" s="479"/>
      <c r="D669" s="479"/>
      <c r="E669" s="479"/>
      <c r="F669" s="479"/>
      <c r="G669" s="479"/>
      <c r="H669" s="479"/>
      <c r="I669" s="479"/>
      <c r="J669" s="479"/>
      <c r="K669" s="479"/>
      <c r="L669" s="479"/>
      <c r="M669" s="480"/>
      <c r="N669" s="484"/>
      <c r="O669" s="485"/>
      <c r="P669" s="488" t="s">
        <v>25</v>
      </c>
      <c r="Q669" s="490"/>
      <c r="R669" s="491"/>
      <c r="S669" s="494" t="str">
        <f t="shared" ref="S669" si="330">IF(BV669="","県名")</f>
        <v>県名</v>
      </c>
      <c r="T669" s="495"/>
      <c r="U669" s="495"/>
      <c r="V669" s="495"/>
      <c r="W669" s="498" t="s">
        <v>32</v>
      </c>
      <c r="X669" s="498"/>
      <c r="Y669" s="498"/>
      <c r="Z669" s="498"/>
      <c r="AA669" s="498"/>
      <c r="AB669" s="500" t="s">
        <v>745</v>
      </c>
      <c r="AC669" s="501"/>
      <c r="AD669" s="501"/>
      <c r="AE669" s="501"/>
      <c r="AF669" s="501"/>
      <c r="AG669" s="502"/>
      <c r="AH669" s="505"/>
      <c r="AI669" s="506"/>
      <c r="AJ669" s="506"/>
      <c r="AK669" s="35" t="s">
        <v>25</v>
      </c>
      <c r="AL669" s="471"/>
      <c r="AM669" s="471"/>
      <c r="AN669" s="471"/>
      <c r="AO669" s="35" t="s">
        <v>25</v>
      </c>
      <c r="AP669" s="471"/>
      <c r="AQ669" s="471"/>
      <c r="AR669" s="472"/>
      <c r="AS669" s="12"/>
      <c r="AT669" s="13"/>
      <c r="AU669" s="13"/>
      <c r="AV669" s="13"/>
      <c r="AW669" s="13"/>
      <c r="AX669" s="13"/>
      <c r="AY669" s="13"/>
      <c r="AZ669" s="13"/>
      <c r="BA669" s="13"/>
      <c r="BB669" s="13"/>
      <c r="BC669" s="13"/>
      <c r="BD669" s="13"/>
      <c r="BE669" s="13"/>
      <c r="BF669" s="13"/>
      <c r="BG669" s="14"/>
    </row>
    <row r="670" spans="1:59" ht="14.25" thickBot="1" x14ac:dyDescent="0.2">
      <c r="A670" s="477"/>
      <c r="B670" s="481"/>
      <c r="C670" s="482"/>
      <c r="D670" s="482"/>
      <c r="E670" s="482"/>
      <c r="F670" s="482"/>
      <c r="G670" s="482"/>
      <c r="H670" s="482"/>
      <c r="I670" s="482"/>
      <c r="J670" s="482"/>
      <c r="K670" s="482"/>
      <c r="L670" s="482"/>
      <c r="M670" s="483"/>
      <c r="N670" s="486"/>
      <c r="O670" s="487"/>
      <c r="P670" s="489"/>
      <c r="Q670" s="492"/>
      <c r="R670" s="493"/>
      <c r="S670" s="496"/>
      <c r="T670" s="497"/>
      <c r="U670" s="497"/>
      <c r="V670" s="497"/>
      <c r="W670" s="499"/>
      <c r="X670" s="499"/>
      <c r="Y670" s="499"/>
      <c r="Z670" s="499"/>
      <c r="AA670" s="499"/>
      <c r="AB670" s="503"/>
      <c r="AC670" s="503"/>
      <c r="AD670" s="503"/>
      <c r="AE670" s="503"/>
      <c r="AF670" s="503"/>
      <c r="AG670" s="504"/>
      <c r="AH670" s="473"/>
      <c r="AI670" s="474"/>
      <c r="AJ670" s="474"/>
      <c r="AK670" s="36" t="s">
        <v>744</v>
      </c>
      <c r="AL670" s="474"/>
      <c r="AM670" s="474"/>
      <c r="AN670" s="474"/>
      <c r="AO670" s="36" t="s">
        <v>744</v>
      </c>
      <c r="AP670" s="474"/>
      <c r="AQ670" s="474"/>
      <c r="AR670" s="475"/>
      <c r="AS670" s="15"/>
      <c r="AT670" s="16"/>
      <c r="AU670" s="16"/>
      <c r="AV670" s="16"/>
      <c r="AW670" s="16"/>
      <c r="AX670" s="16"/>
      <c r="AY670" s="16"/>
      <c r="AZ670" s="16"/>
      <c r="BA670" s="16"/>
      <c r="BB670" s="16"/>
      <c r="BC670" s="16"/>
      <c r="BD670" s="16"/>
      <c r="BE670" s="16"/>
      <c r="BF670" s="16"/>
      <c r="BG670" s="17"/>
    </row>
    <row r="671" spans="1:59" ht="14.25" thickTop="1" x14ac:dyDescent="0.15">
      <c r="A671" s="476">
        <v>333</v>
      </c>
      <c r="B671" s="478"/>
      <c r="C671" s="479"/>
      <c r="D671" s="479"/>
      <c r="E671" s="479"/>
      <c r="F671" s="479"/>
      <c r="G671" s="479"/>
      <c r="H671" s="479"/>
      <c r="I671" s="479"/>
      <c r="J671" s="479"/>
      <c r="K671" s="479"/>
      <c r="L671" s="479"/>
      <c r="M671" s="480"/>
      <c r="N671" s="484"/>
      <c r="O671" s="485"/>
      <c r="P671" s="488" t="s">
        <v>25</v>
      </c>
      <c r="Q671" s="490"/>
      <c r="R671" s="491"/>
      <c r="S671" s="494" t="str">
        <f t="shared" ref="S671" si="331">IF(BV671="","県名")</f>
        <v>県名</v>
      </c>
      <c r="T671" s="495"/>
      <c r="U671" s="495"/>
      <c r="V671" s="495"/>
      <c r="W671" s="498" t="s">
        <v>32</v>
      </c>
      <c r="X671" s="498"/>
      <c r="Y671" s="498"/>
      <c r="Z671" s="498"/>
      <c r="AA671" s="498"/>
      <c r="AB671" s="500" t="s">
        <v>745</v>
      </c>
      <c r="AC671" s="501"/>
      <c r="AD671" s="501"/>
      <c r="AE671" s="501"/>
      <c r="AF671" s="501"/>
      <c r="AG671" s="502"/>
      <c r="AH671" s="505"/>
      <c r="AI671" s="506"/>
      <c r="AJ671" s="506"/>
      <c r="AK671" s="35" t="s">
        <v>25</v>
      </c>
      <c r="AL671" s="471"/>
      <c r="AM671" s="471"/>
      <c r="AN671" s="471"/>
      <c r="AO671" s="35" t="s">
        <v>25</v>
      </c>
      <c r="AP671" s="471"/>
      <c r="AQ671" s="471"/>
      <c r="AR671" s="472"/>
      <c r="AS671" s="18"/>
      <c r="AT671" s="19"/>
      <c r="AU671" s="19"/>
      <c r="AV671" s="19"/>
      <c r="AW671" s="19"/>
      <c r="AX671" s="19"/>
      <c r="AY671" s="19"/>
      <c r="AZ671" s="19"/>
      <c r="BA671" s="19"/>
      <c r="BB671" s="19"/>
      <c r="BC671" s="19"/>
      <c r="BD671" s="19"/>
      <c r="BE671" s="19"/>
      <c r="BF671" s="19"/>
      <c r="BG671" s="20"/>
    </row>
    <row r="672" spans="1:59" ht="14.25" thickBot="1" x14ac:dyDescent="0.2">
      <c r="A672" s="477"/>
      <c r="B672" s="481"/>
      <c r="C672" s="482"/>
      <c r="D672" s="482"/>
      <c r="E672" s="482"/>
      <c r="F672" s="482"/>
      <c r="G672" s="482"/>
      <c r="H672" s="482"/>
      <c r="I672" s="482"/>
      <c r="J672" s="482"/>
      <c r="K672" s="482"/>
      <c r="L672" s="482"/>
      <c r="M672" s="483"/>
      <c r="N672" s="486"/>
      <c r="O672" s="487"/>
      <c r="P672" s="489"/>
      <c r="Q672" s="492"/>
      <c r="R672" s="493"/>
      <c r="S672" s="496"/>
      <c r="T672" s="497"/>
      <c r="U672" s="497"/>
      <c r="V672" s="497"/>
      <c r="W672" s="499"/>
      <c r="X672" s="499"/>
      <c r="Y672" s="499"/>
      <c r="Z672" s="499"/>
      <c r="AA672" s="499"/>
      <c r="AB672" s="503"/>
      <c r="AC672" s="503"/>
      <c r="AD672" s="503"/>
      <c r="AE672" s="503"/>
      <c r="AF672" s="503"/>
      <c r="AG672" s="504"/>
      <c r="AH672" s="473"/>
      <c r="AI672" s="474"/>
      <c r="AJ672" s="474"/>
      <c r="AK672" s="36" t="s">
        <v>744</v>
      </c>
      <c r="AL672" s="474"/>
      <c r="AM672" s="474"/>
      <c r="AN672" s="474"/>
      <c r="AO672" s="36" t="s">
        <v>744</v>
      </c>
      <c r="AP672" s="474"/>
      <c r="AQ672" s="474"/>
      <c r="AR672" s="475"/>
      <c r="AS672" s="21"/>
      <c r="AT672" s="22"/>
      <c r="AU672" s="22"/>
      <c r="AV672" s="22"/>
      <c r="AW672" s="22"/>
      <c r="AX672" s="22"/>
      <c r="AY672" s="22"/>
      <c r="AZ672" s="22"/>
      <c r="BA672" s="22"/>
      <c r="BB672" s="22"/>
      <c r="BC672" s="22"/>
      <c r="BD672" s="22"/>
      <c r="BE672" s="22"/>
      <c r="BF672" s="22"/>
      <c r="BG672" s="23"/>
    </row>
    <row r="673" spans="1:59" ht="14.25" thickTop="1" x14ac:dyDescent="0.15">
      <c r="A673" s="476">
        <v>334</v>
      </c>
      <c r="B673" s="478"/>
      <c r="C673" s="479"/>
      <c r="D673" s="479"/>
      <c r="E673" s="479"/>
      <c r="F673" s="479"/>
      <c r="G673" s="479"/>
      <c r="H673" s="479"/>
      <c r="I673" s="479"/>
      <c r="J673" s="479"/>
      <c r="K673" s="479"/>
      <c r="L673" s="479"/>
      <c r="M673" s="480"/>
      <c r="N673" s="484"/>
      <c r="O673" s="485"/>
      <c r="P673" s="488" t="s">
        <v>25</v>
      </c>
      <c r="Q673" s="490"/>
      <c r="R673" s="491"/>
      <c r="S673" s="494" t="str">
        <f t="shared" ref="S673" si="332">IF(BV673="","県名")</f>
        <v>県名</v>
      </c>
      <c r="T673" s="495"/>
      <c r="U673" s="495"/>
      <c r="V673" s="495"/>
      <c r="W673" s="498" t="s">
        <v>32</v>
      </c>
      <c r="X673" s="498"/>
      <c r="Y673" s="498"/>
      <c r="Z673" s="498"/>
      <c r="AA673" s="498"/>
      <c r="AB673" s="500" t="s">
        <v>745</v>
      </c>
      <c r="AC673" s="501"/>
      <c r="AD673" s="501"/>
      <c r="AE673" s="501"/>
      <c r="AF673" s="501"/>
      <c r="AG673" s="502"/>
      <c r="AH673" s="505"/>
      <c r="AI673" s="506"/>
      <c r="AJ673" s="506"/>
      <c r="AK673" s="35" t="s">
        <v>25</v>
      </c>
      <c r="AL673" s="471"/>
      <c r="AM673" s="471"/>
      <c r="AN673" s="471"/>
      <c r="AO673" s="35" t="s">
        <v>25</v>
      </c>
      <c r="AP673" s="471"/>
      <c r="AQ673" s="471"/>
      <c r="AR673" s="472"/>
      <c r="AS673" s="12"/>
      <c r="AT673" s="13"/>
      <c r="AU673" s="13"/>
      <c r="AV673" s="13"/>
      <c r="AW673" s="13"/>
      <c r="AX673" s="13"/>
      <c r="AY673" s="13"/>
      <c r="AZ673" s="13"/>
      <c r="BA673" s="13"/>
      <c r="BB673" s="13"/>
      <c r="BC673" s="13"/>
      <c r="BD673" s="13"/>
      <c r="BE673" s="13"/>
      <c r="BF673" s="13"/>
      <c r="BG673" s="14"/>
    </row>
    <row r="674" spans="1:59" ht="14.25" thickBot="1" x14ac:dyDescent="0.2">
      <c r="A674" s="477"/>
      <c r="B674" s="481"/>
      <c r="C674" s="482"/>
      <c r="D674" s="482"/>
      <c r="E674" s="482"/>
      <c r="F674" s="482"/>
      <c r="G674" s="482"/>
      <c r="H674" s="482"/>
      <c r="I674" s="482"/>
      <c r="J674" s="482"/>
      <c r="K674" s="482"/>
      <c r="L674" s="482"/>
      <c r="M674" s="483"/>
      <c r="N674" s="486"/>
      <c r="O674" s="487"/>
      <c r="P674" s="489"/>
      <c r="Q674" s="492"/>
      <c r="R674" s="493"/>
      <c r="S674" s="496"/>
      <c r="T674" s="497"/>
      <c r="U674" s="497"/>
      <c r="V674" s="497"/>
      <c r="W674" s="499"/>
      <c r="X674" s="499"/>
      <c r="Y674" s="499"/>
      <c r="Z674" s="499"/>
      <c r="AA674" s="499"/>
      <c r="AB674" s="503"/>
      <c r="AC674" s="503"/>
      <c r="AD674" s="503"/>
      <c r="AE674" s="503"/>
      <c r="AF674" s="503"/>
      <c r="AG674" s="504"/>
      <c r="AH674" s="473"/>
      <c r="AI674" s="474"/>
      <c r="AJ674" s="474"/>
      <c r="AK674" s="36" t="s">
        <v>744</v>
      </c>
      <c r="AL674" s="474"/>
      <c r="AM674" s="474"/>
      <c r="AN674" s="474"/>
      <c r="AO674" s="36" t="s">
        <v>744</v>
      </c>
      <c r="AP674" s="474"/>
      <c r="AQ674" s="474"/>
      <c r="AR674" s="475"/>
      <c r="AS674" s="15"/>
      <c r="AT674" s="16"/>
      <c r="AU674" s="16"/>
      <c r="AV674" s="16"/>
      <c r="AW674" s="16"/>
      <c r="AX674" s="16"/>
      <c r="AY674" s="16"/>
      <c r="AZ674" s="16"/>
      <c r="BA674" s="16"/>
      <c r="BB674" s="16"/>
      <c r="BC674" s="16"/>
      <c r="BD674" s="16"/>
      <c r="BE674" s="16"/>
      <c r="BF674" s="16"/>
      <c r="BG674" s="17"/>
    </row>
    <row r="675" spans="1:59" ht="14.25" thickTop="1" x14ac:dyDescent="0.15">
      <c r="A675" s="476">
        <v>335</v>
      </c>
      <c r="B675" s="478"/>
      <c r="C675" s="479"/>
      <c r="D675" s="479"/>
      <c r="E675" s="479"/>
      <c r="F675" s="479"/>
      <c r="G675" s="479"/>
      <c r="H675" s="479"/>
      <c r="I675" s="479"/>
      <c r="J675" s="479"/>
      <c r="K675" s="479"/>
      <c r="L675" s="479"/>
      <c r="M675" s="480"/>
      <c r="N675" s="484"/>
      <c r="O675" s="485"/>
      <c r="P675" s="488" t="s">
        <v>25</v>
      </c>
      <c r="Q675" s="490"/>
      <c r="R675" s="491"/>
      <c r="S675" s="494" t="str">
        <f t="shared" ref="S675" si="333">IF(BV675="","県名")</f>
        <v>県名</v>
      </c>
      <c r="T675" s="495"/>
      <c r="U675" s="495"/>
      <c r="V675" s="495"/>
      <c r="W675" s="498" t="s">
        <v>32</v>
      </c>
      <c r="X675" s="498"/>
      <c r="Y675" s="498"/>
      <c r="Z675" s="498"/>
      <c r="AA675" s="498"/>
      <c r="AB675" s="500" t="s">
        <v>745</v>
      </c>
      <c r="AC675" s="501"/>
      <c r="AD675" s="501"/>
      <c r="AE675" s="501"/>
      <c r="AF675" s="501"/>
      <c r="AG675" s="502"/>
      <c r="AH675" s="505"/>
      <c r="AI675" s="506"/>
      <c r="AJ675" s="506"/>
      <c r="AK675" s="35" t="s">
        <v>25</v>
      </c>
      <c r="AL675" s="471"/>
      <c r="AM675" s="471"/>
      <c r="AN675" s="471"/>
      <c r="AO675" s="35" t="s">
        <v>25</v>
      </c>
      <c r="AP675" s="471"/>
      <c r="AQ675" s="471"/>
      <c r="AR675" s="472"/>
      <c r="AS675" s="18"/>
      <c r="AT675" s="19"/>
      <c r="AU675" s="19"/>
      <c r="AV675" s="19"/>
      <c r="AW675" s="19"/>
      <c r="AX675" s="19"/>
      <c r="AY675" s="19"/>
      <c r="AZ675" s="19"/>
      <c r="BA675" s="19"/>
      <c r="BB675" s="19"/>
      <c r="BC675" s="19"/>
      <c r="BD675" s="19"/>
      <c r="BE675" s="19"/>
      <c r="BF675" s="19"/>
      <c r="BG675" s="20"/>
    </row>
    <row r="676" spans="1:59" ht="14.25" thickBot="1" x14ac:dyDescent="0.2">
      <c r="A676" s="477"/>
      <c r="B676" s="481"/>
      <c r="C676" s="482"/>
      <c r="D676" s="482"/>
      <c r="E676" s="482"/>
      <c r="F676" s="482"/>
      <c r="G676" s="482"/>
      <c r="H676" s="482"/>
      <c r="I676" s="482"/>
      <c r="J676" s="482"/>
      <c r="K676" s="482"/>
      <c r="L676" s="482"/>
      <c r="M676" s="483"/>
      <c r="N676" s="486"/>
      <c r="O676" s="487"/>
      <c r="P676" s="489"/>
      <c r="Q676" s="492"/>
      <c r="R676" s="493"/>
      <c r="S676" s="496"/>
      <c r="T676" s="497"/>
      <c r="U676" s="497"/>
      <c r="V676" s="497"/>
      <c r="W676" s="499"/>
      <c r="X676" s="499"/>
      <c r="Y676" s="499"/>
      <c r="Z676" s="499"/>
      <c r="AA676" s="499"/>
      <c r="AB676" s="503"/>
      <c r="AC676" s="503"/>
      <c r="AD676" s="503"/>
      <c r="AE676" s="503"/>
      <c r="AF676" s="503"/>
      <c r="AG676" s="504"/>
      <c r="AH676" s="473"/>
      <c r="AI676" s="474"/>
      <c r="AJ676" s="474"/>
      <c r="AK676" s="36" t="s">
        <v>744</v>
      </c>
      <c r="AL676" s="474"/>
      <c r="AM676" s="474"/>
      <c r="AN676" s="474"/>
      <c r="AO676" s="36" t="s">
        <v>744</v>
      </c>
      <c r="AP676" s="474"/>
      <c r="AQ676" s="474"/>
      <c r="AR676" s="475"/>
      <c r="AS676" s="21"/>
      <c r="AT676" s="22"/>
      <c r="AU676" s="22"/>
      <c r="AV676" s="22"/>
      <c r="AW676" s="22"/>
      <c r="AX676" s="22"/>
      <c r="AY676" s="22"/>
      <c r="AZ676" s="22"/>
      <c r="BA676" s="22"/>
      <c r="BB676" s="22"/>
      <c r="BC676" s="22"/>
      <c r="BD676" s="22"/>
      <c r="BE676" s="22"/>
      <c r="BF676" s="22"/>
      <c r="BG676" s="23"/>
    </row>
    <row r="677" spans="1:59" ht="14.25" thickTop="1" x14ac:dyDescent="0.15">
      <c r="A677" s="476">
        <v>336</v>
      </c>
      <c r="B677" s="478"/>
      <c r="C677" s="479"/>
      <c r="D677" s="479"/>
      <c r="E677" s="479"/>
      <c r="F677" s="479"/>
      <c r="G677" s="479"/>
      <c r="H677" s="479"/>
      <c r="I677" s="479"/>
      <c r="J677" s="479"/>
      <c r="K677" s="479"/>
      <c r="L677" s="479"/>
      <c r="M677" s="480"/>
      <c r="N677" s="484"/>
      <c r="O677" s="485"/>
      <c r="P677" s="488" t="s">
        <v>25</v>
      </c>
      <c r="Q677" s="490"/>
      <c r="R677" s="491"/>
      <c r="S677" s="494" t="str">
        <f t="shared" ref="S677" si="334">IF(BV677="","県名")</f>
        <v>県名</v>
      </c>
      <c r="T677" s="495"/>
      <c r="U677" s="495"/>
      <c r="V677" s="495"/>
      <c r="W677" s="498" t="s">
        <v>32</v>
      </c>
      <c r="X677" s="498"/>
      <c r="Y677" s="498"/>
      <c r="Z677" s="498"/>
      <c r="AA677" s="498"/>
      <c r="AB677" s="500" t="s">
        <v>745</v>
      </c>
      <c r="AC677" s="501"/>
      <c r="AD677" s="501"/>
      <c r="AE677" s="501"/>
      <c r="AF677" s="501"/>
      <c r="AG677" s="502"/>
      <c r="AH677" s="505"/>
      <c r="AI677" s="506"/>
      <c r="AJ677" s="506"/>
      <c r="AK677" s="35" t="s">
        <v>25</v>
      </c>
      <c r="AL677" s="471"/>
      <c r="AM677" s="471"/>
      <c r="AN677" s="471"/>
      <c r="AO677" s="35" t="s">
        <v>25</v>
      </c>
      <c r="AP677" s="471"/>
      <c r="AQ677" s="471"/>
      <c r="AR677" s="472"/>
      <c r="AS677" s="12"/>
      <c r="AT677" s="13"/>
      <c r="AU677" s="13"/>
      <c r="AV677" s="13"/>
      <c r="AW677" s="13"/>
      <c r="AX677" s="13"/>
      <c r="AY677" s="13"/>
      <c r="AZ677" s="13"/>
      <c r="BA677" s="13"/>
      <c r="BB677" s="13"/>
      <c r="BC677" s="13"/>
      <c r="BD677" s="13"/>
      <c r="BE677" s="13"/>
      <c r="BF677" s="13"/>
      <c r="BG677" s="14"/>
    </row>
    <row r="678" spans="1:59" ht="14.25" thickBot="1" x14ac:dyDescent="0.2">
      <c r="A678" s="477"/>
      <c r="B678" s="481"/>
      <c r="C678" s="482"/>
      <c r="D678" s="482"/>
      <c r="E678" s="482"/>
      <c r="F678" s="482"/>
      <c r="G678" s="482"/>
      <c r="H678" s="482"/>
      <c r="I678" s="482"/>
      <c r="J678" s="482"/>
      <c r="K678" s="482"/>
      <c r="L678" s="482"/>
      <c r="M678" s="483"/>
      <c r="N678" s="486"/>
      <c r="O678" s="487"/>
      <c r="P678" s="489"/>
      <c r="Q678" s="492"/>
      <c r="R678" s="493"/>
      <c r="S678" s="496"/>
      <c r="T678" s="497"/>
      <c r="U678" s="497"/>
      <c r="V678" s="497"/>
      <c r="W678" s="499"/>
      <c r="X678" s="499"/>
      <c r="Y678" s="499"/>
      <c r="Z678" s="499"/>
      <c r="AA678" s="499"/>
      <c r="AB678" s="503"/>
      <c r="AC678" s="503"/>
      <c r="AD678" s="503"/>
      <c r="AE678" s="503"/>
      <c r="AF678" s="503"/>
      <c r="AG678" s="504"/>
      <c r="AH678" s="473"/>
      <c r="AI678" s="474"/>
      <c r="AJ678" s="474"/>
      <c r="AK678" s="36" t="s">
        <v>744</v>
      </c>
      <c r="AL678" s="474"/>
      <c r="AM678" s="474"/>
      <c r="AN678" s="474"/>
      <c r="AO678" s="36" t="s">
        <v>744</v>
      </c>
      <c r="AP678" s="474"/>
      <c r="AQ678" s="474"/>
      <c r="AR678" s="475"/>
      <c r="AS678" s="15"/>
      <c r="AT678" s="16"/>
      <c r="AU678" s="16"/>
      <c r="AV678" s="16"/>
      <c r="AW678" s="16"/>
      <c r="AX678" s="16"/>
      <c r="AY678" s="16"/>
      <c r="AZ678" s="16"/>
      <c r="BA678" s="16"/>
      <c r="BB678" s="16"/>
      <c r="BC678" s="16"/>
      <c r="BD678" s="16"/>
      <c r="BE678" s="16"/>
      <c r="BF678" s="16"/>
      <c r="BG678" s="17"/>
    </row>
    <row r="679" spans="1:59" ht="14.25" thickTop="1" x14ac:dyDescent="0.15">
      <c r="A679" s="476">
        <v>337</v>
      </c>
      <c r="B679" s="478"/>
      <c r="C679" s="479"/>
      <c r="D679" s="479"/>
      <c r="E679" s="479"/>
      <c r="F679" s="479"/>
      <c r="G679" s="479"/>
      <c r="H679" s="479"/>
      <c r="I679" s="479"/>
      <c r="J679" s="479"/>
      <c r="K679" s="479"/>
      <c r="L679" s="479"/>
      <c r="M679" s="480"/>
      <c r="N679" s="484"/>
      <c r="O679" s="485"/>
      <c r="P679" s="488" t="s">
        <v>25</v>
      </c>
      <c r="Q679" s="490"/>
      <c r="R679" s="491"/>
      <c r="S679" s="494" t="str">
        <f t="shared" ref="S679" si="335">IF(BV679="","県名")</f>
        <v>県名</v>
      </c>
      <c r="T679" s="495"/>
      <c r="U679" s="495"/>
      <c r="V679" s="495"/>
      <c r="W679" s="498" t="s">
        <v>32</v>
      </c>
      <c r="X679" s="498"/>
      <c r="Y679" s="498"/>
      <c r="Z679" s="498"/>
      <c r="AA679" s="498"/>
      <c r="AB679" s="500" t="s">
        <v>745</v>
      </c>
      <c r="AC679" s="501"/>
      <c r="AD679" s="501"/>
      <c r="AE679" s="501"/>
      <c r="AF679" s="501"/>
      <c r="AG679" s="502"/>
      <c r="AH679" s="505"/>
      <c r="AI679" s="506"/>
      <c r="AJ679" s="506"/>
      <c r="AK679" s="35" t="s">
        <v>25</v>
      </c>
      <c r="AL679" s="471"/>
      <c r="AM679" s="471"/>
      <c r="AN679" s="471"/>
      <c r="AO679" s="35" t="s">
        <v>25</v>
      </c>
      <c r="AP679" s="471"/>
      <c r="AQ679" s="471"/>
      <c r="AR679" s="472"/>
      <c r="AS679" s="18"/>
      <c r="AT679" s="19"/>
      <c r="AU679" s="19"/>
      <c r="AV679" s="19"/>
      <c r="AW679" s="19"/>
      <c r="AX679" s="19"/>
      <c r="AY679" s="19"/>
      <c r="AZ679" s="19"/>
      <c r="BA679" s="19"/>
      <c r="BB679" s="19"/>
      <c r="BC679" s="19"/>
      <c r="BD679" s="19"/>
      <c r="BE679" s="19"/>
      <c r="BF679" s="19"/>
      <c r="BG679" s="20"/>
    </row>
    <row r="680" spans="1:59" ht="14.25" thickBot="1" x14ac:dyDescent="0.2">
      <c r="A680" s="477"/>
      <c r="B680" s="481"/>
      <c r="C680" s="482"/>
      <c r="D680" s="482"/>
      <c r="E680" s="482"/>
      <c r="F680" s="482"/>
      <c r="G680" s="482"/>
      <c r="H680" s="482"/>
      <c r="I680" s="482"/>
      <c r="J680" s="482"/>
      <c r="K680" s="482"/>
      <c r="L680" s="482"/>
      <c r="M680" s="483"/>
      <c r="N680" s="486"/>
      <c r="O680" s="487"/>
      <c r="P680" s="489"/>
      <c r="Q680" s="492"/>
      <c r="R680" s="493"/>
      <c r="S680" s="496"/>
      <c r="T680" s="497"/>
      <c r="U680" s="497"/>
      <c r="V680" s="497"/>
      <c r="W680" s="499"/>
      <c r="X680" s="499"/>
      <c r="Y680" s="499"/>
      <c r="Z680" s="499"/>
      <c r="AA680" s="499"/>
      <c r="AB680" s="503"/>
      <c r="AC680" s="503"/>
      <c r="AD680" s="503"/>
      <c r="AE680" s="503"/>
      <c r="AF680" s="503"/>
      <c r="AG680" s="504"/>
      <c r="AH680" s="473"/>
      <c r="AI680" s="474"/>
      <c r="AJ680" s="474"/>
      <c r="AK680" s="36" t="s">
        <v>744</v>
      </c>
      <c r="AL680" s="474"/>
      <c r="AM680" s="474"/>
      <c r="AN680" s="474"/>
      <c r="AO680" s="36" t="s">
        <v>744</v>
      </c>
      <c r="AP680" s="474"/>
      <c r="AQ680" s="474"/>
      <c r="AR680" s="475"/>
      <c r="AS680" s="21"/>
      <c r="AT680" s="22"/>
      <c r="AU680" s="22"/>
      <c r="AV680" s="22"/>
      <c r="AW680" s="22"/>
      <c r="AX680" s="22"/>
      <c r="AY680" s="22"/>
      <c r="AZ680" s="22"/>
      <c r="BA680" s="22"/>
      <c r="BB680" s="22"/>
      <c r="BC680" s="22"/>
      <c r="BD680" s="22"/>
      <c r="BE680" s="22"/>
      <c r="BF680" s="22"/>
      <c r="BG680" s="23"/>
    </row>
    <row r="681" spans="1:59" ht="14.25" thickTop="1" x14ac:dyDescent="0.15">
      <c r="A681" s="476">
        <v>338</v>
      </c>
      <c r="B681" s="478"/>
      <c r="C681" s="479"/>
      <c r="D681" s="479"/>
      <c r="E681" s="479"/>
      <c r="F681" s="479"/>
      <c r="G681" s="479"/>
      <c r="H681" s="479"/>
      <c r="I681" s="479"/>
      <c r="J681" s="479"/>
      <c r="K681" s="479"/>
      <c r="L681" s="479"/>
      <c r="M681" s="480"/>
      <c r="N681" s="484"/>
      <c r="O681" s="485"/>
      <c r="P681" s="488" t="s">
        <v>25</v>
      </c>
      <c r="Q681" s="490"/>
      <c r="R681" s="491"/>
      <c r="S681" s="494" t="str">
        <f t="shared" ref="S681" si="336">IF(BV681="","県名")</f>
        <v>県名</v>
      </c>
      <c r="T681" s="495"/>
      <c r="U681" s="495"/>
      <c r="V681" s="495"/>
      <c r="W681" s="498" t="s">
        <v>32</v>
      </c>
      <c r="X681" s="498"/>
      <c r="Y681" s="498"/>
      <c r="Z681" s="498"/>
      <c r="AA681" s="498"/>
      <c r="AB681" s="500" t="s">
        <v>745</v>
      </c>
      <c r="AC681" s="501"/>
      <c r="AD681" s="501"/>
      <c r="AE681" s="501"/>
      <c r="AF681" s="501"/>
      <c r="AG681" s="502"/>
      <c r="AH681" s="505"/>
      <c r="AI681" s="506"/>
      <c r="AJ681" s="506"/>
      <c r="AK681" s="35" t="s">
        <v>25</v>
      </c>
      <c r="AL681" s="471"/>
      <c r="AM681" s="471"/>
      <c r="AN681" s="471"/>
      <c r="AO681" s="35" t="s">
        <v>25</v>
      </c>
      <c r="AP681" s="471"/>
      <c r="AQ681" s="471"/>
      <c r="AR681" s="472"/>
      <c r="AS681" s="12"/>
      <c r="AT681" s="13"/>
      <c r="AU681" s="13"/>
      <c r="AV681" s="13"/>
      <c r="AW681" s="13"/>
      <c r="AX681" s="13"/>
      <c r="AY681" s="13"/>
      <c r="AZ681" s="13"/>
      <c r="BA681" s="13"/>
      <c r="BB681" s="13"/>
      <c r="BC681" s="13"/>
      <c r="BD681" s="13"/>
      <c r="BE681" s="13"/>
      <c r="BF681" s="13"/>
      <c r="BG681" s="14"/>
    </row>
    <row r="682" spans="1:59" ht="14.25" thickBot="1" x14ac:dyDescent="0.2">
      <c r="A682" s="477"/>
      <c r="B682" s="481"/>
      <c r="C682" s="482"/>
      <c r="D682" s="482"/>
      <c r="E682" s="482"/>
      <c r="F682" s="482"/>
      <c r="G682" s="482"/>
      <c r="H682" s="482"/>
      <c r="I682" s="482"/>
      <c r="J682" s="482"/>
      <c r="K682" s="482"/>
      <c r="L682" s="482"/>
      <c r="M682" s="483"/>
      <c r="N682" s="486"/>
      <c r="O682" s="487"/>
      <c r="P682" s="489"/>
      <c r="Q682" s="492"/>
      <c r="R682" s="493"/>
      <c r="S682" s="496"/>
      <c r="T682" s="497"/>
      <c r="U682" s="497"/>
      <c r="V682" s="497"/>
      <c r="W682" s="499"/>
      <c r="X682" s="499"/>
      <c r="Y682" s="499"/>
      <c r="Z682" s="499"/>
      <c r="AA682" s="499"/>
      <c r="AB682" s="503"/>
      <c r="AC682" s="503"/>
      <c r="AD682" s="503"/>
      <c r="AE682" s="503"/>
      <c r="AF682" s="503"/>
      <c r="AG682" s="504"/>
      <c r="AH682" s="473"/>
      <c r="AI682" s="474"/>
      <c r="AJ682" s="474"/>
      <c r="AK682" s="36" t="s">
        <v>744</v>
      </c>
      <c r="AL682" s="474"/>
      <c r="AM682" s="474"/>
      <c r="AN682" s="474"/>
      <c r="AO682" s="36" t="s">
        <v>744</v>
      </c>
      <c r="AP682" s="474"/>
      <c r="AQ682" s="474"/>
      <c r="AR682" s="475"/>
      <c r="AS682" s="15"/>
      <c r="AT682" s="16"/>
      <c r="AU682" s="16"/>
      <c r="AV682" s="16"/>
      <c r="AW682" s="16"/>
      <c r="AX682" s="16"/>
      <c r="AY682" s="16"/>
      <c r="AZ682" s="16"/>
      <c r="BA682" s="16"/>
      <c r="BB682" s="16"/>
      <c r="BC682" s="16"/>
      <c r="BD682" s="16"/>
      <c r="BE682" s="16"/>
      <c r="BF682" s="16"/>
      <c r="BG682" s="17"/>
    </row>
    <row r="683" spans="1:59" ht="14.25" thickTop="1" x14ac:dyDescent="0.15">
      <c r="A683" s="476">
        <v>339</v>
      </c>
      <c r="B683" s="478"/>
      <c r="C683" s="479"/>
      <c r="D683" s="479"/>
      <c r="E683" s="479"/>
      <c r="F683" s="479"/>
      <c r="G683" s="479"/>
      <c r="H683" s="479"/>
      <c r="I683" s="479"/>
      <c r="J683" s="479"/>
      <c r="K683" s="479"/>
      <c r="L683" s="479"/>
      <c r="M683" s="480"/>
      <c r="N683" s="484"/>
      <c r="O683" s="485"/>
      <c r="P683" s="488" t="s">
        <v>25</v>
      </c>
      <c r="Q683" s="490"/>
      <c r="R683" s="491"/>
      <c r="S683" s="494" t="str">
        <f t="shared" ref="S683" si="337">IF(BV683="","県名")</f>
        <v>県名</v>
      </c>
      <c r="T683" s="495"/>
      <c r="U683" s="495"/>
      <c r="V683" s="495"/>
      <c r="W683" s="498" t="s">
        <v>32</v>
      </c>
      <c r="X683" s="498"/>
      <c r="Y683" s="498"/>
      <c r="Z683" s="498"/>
      <c r="AA683" s="498"/>
      <c r="AB683" s="500" t="s">
        <v>745</v>
      </c>
      <c r="AC683" s="501"/>
      <c r="AD683" s="501"/>
      <c r="AE683" s="501"/>
      <c r="AF683" s="501"/>
      <c r="AG683" s="502"/>
      <c r="AH683" s="505"/>
      <c r="AI683" s="506"/>
      <c r="AJ683" s="506"/>
      <c r="AK683" s="35" t="s">
        <v>25</v>
      </c>
      <c r="AL683" s="471"/>
      <c r="AM683" s="471"/>
      <c r="AN683" s="471"/>
      <c r="AO683" s="35" t="s">
        <v>25</v>
      </c>
      <c r="AP683" s="471"/>
      <c r="AQ683" s="471"/>
      <c r="AR683" s="472"/>
      <c r="AS683" s="18"/>
      <c r="AT683" s="19"/>
      <c r="AU683" s="19"/>
      <c r="AV683" s="19"/>
      <c r="AW683" s="19"/>
      <c r="AX683" s="19"/>
      <c r="AY683" s="19"/>
      <c r="AZ683" s="19"/>
      <c r="BA683" s="19"/>
      <c r="BB683" s="19"/>
      <c r="BC683" s="19"/>
      <c r="BD683" s="19"/>
      <c r="BE683" s="19"/>
      <c r="BF683" s="19"/>
      <c r="BG683" s="20"/>
    </row>
    <row r="684" spans="1:59" ht="14.25" thickBot="1" x14ac:dyDescent="0.2">
      <c r="A684" s="477"/>
      <c r="B684" s="481"/>
      <c r="C684" s="482"/>
      <c r="D684" s="482"/>
      <c r="E684" s="482"/>
      <c r="F684" s="482"/>
      <c r="G684" s="482"/>
      <c r="H684" s="482"/>
      <c r="I684" s="482"/>
      <c r="J684" s="482"/>
      <c r="K684" s="482"/>
      <c r="L684" s="482"/>
      <c r="M684" s="483"/>
      <c r="N684" s="486"/>
      <c r="O684" s="487"/>
      <c r="P684" s="489"/>
      <c r="Q684" s="492"/>
      <c r="R684" s="493"/>
      <c r="S684" s="496"/>
      <c r="T684" s="497"/>
      <c r="U684" s="497"/>
      <c r="V684" s="497"/>
      <c r="W684" s="499"/>
      <c r="X684" s="499"/>
      <c r="Y684" s="499"/>
      <c r="Z684" s="499"/>
      <c r="AA684" s="499"/>
      <c r="AB684" s="503"/>
      <c r="AC684" s="503"/>
      <c r="AD684" s="503"/>
      <c r="AE684" s="503"/>
      <c r="AF684" s="503"/>
      <c r="AG684" s="504"/>
      <c r="AH684" s="473"/>
      <c r="AI684" s="474"/>
      <c r="AJ684" s="474"/>
      <c r="AK684" s="36" t="s">
        <v>744</v>
      </c>
      <c r="AL684" s="474"/>
      <c r="AM684" s="474"/>
      <c r="AN684" s="474"/>
      <c r="AO684" s="36" t="s">
        <v>744</v>
      </c>
      <c r="AP684" s="474"/>
      <c r="AQ684" s="474"/>
      <c r="AR684" s="475"/>
      <c r="AS684" s="21"/>
      <c r="AT684" s="22"/>
      <c r="AU684" s="22"/>
      <c r="AV684" s="22"/>
      <c r="AW684" s="22"/>
      <c r="AX684" s="22"/>
      <c r="AY684" s="22"/>
      <c r="AZ684" s="22"/>
      <c r="BA684" s="22"/>
      <c r="BB684" s="22"/>
      <c r="BC684" s="22"/>
      <c r="BD684" s="22"/>
      <c r="BE684" s="22"/>
      <c r="BF684" s="22"/>
      <c r="BG684" s="23"/>
    </row>
    <row r="685" spans="1:59" ht="14.25" thickTop="1" x14ac:dyDescent="0.15">
      <c r="A685" s="476">
        <v>340</v>
      </c>
      <c r="B685" s="478"/>
      <c r="C685" s="479"/>
      <c r="D685" s="479"/>
      <c r="E685" s="479"/>
      <c r="F685" s="479"/>
      <c r="G685" s="479"/>
      <c r="H685" s="479"/>
      <c r="I685" s="479"/>
      <c r="J685" s="479"/>
      <c r="K685" s="479"/>
      <c r="L685" s="479"/>
      <c r="M685" s="480"/>
      <c r="N685" s="484"/>
      <c r="O685" s="485"/>
      <c r="P685" s="488" t="s">
        <v>25</v>
      </c>
      <c r="Q685" s="490"/>
      <c r="R685" s="491"/>
      <c r="S685" s="494" t="str">
        <f t="shared" ref="S685" si="338">IF(BV685="","県名")</f>
        <v>県名</v>
      </c>
      <c r="T685" s="495"/>
      <c r="U685" s="495"/>
      <c r="V685" s="495"/>
      <c r="W685" s="498" t="s">
        <v>32</v>
      </c>
      <c r="X685" s="498"/>
      <c r="Y685" s="498"/>
      <c r="Z685" s="498"/>
      <c r="AA685" s="498"/>
      <c r="AB685" s="500" t="s">
        <v>745</v>
      </c>
      <c r="AC685" s="501"/>
      <c r="AD685" s="501"/>
      <c r="AE685" s="501"/>
      <c r="AF685" s="501"/>
      <c r="AG685" s="502"/>
      <c r="AH685" s="505"/>
      <c r="AI685" s="506"/>
      <c r="AJ685" s="506"/>
      <c r="AK685" s="35" t="s">
        <v>25</v>
      </c>
      <c r="AL685" s="471"/>
      <c r="AM685" s="471"/>
      <c r="AN685" s="471"/>
      <c r="AO685" s="35" t="s">
        <v>25</v>
      </c>
      <c r="AP685" s="471"/>
      <c r="AQ685" s="471"/>
      <c r="AR685" s="472"/>
      <c r="AS685" s="18"/>
      <c r="AT685" s="19"/>
      <c r="AU685" s="19"/>
      <c r="AV685" s="19"/>
      <c r="AW685" s="19"/>
      <c r="AX685" s="19"/>
      <c r="AY685" s="19"/>
      <c r="AZ685" s="19"/>
      <c r="BA685" s="19"/>
      <c r="BB685" s="19"/>
      <c r="BC685" s="19"/>
      <c r="BD685" s="19"/>
      <c r="BE685" s="19"/>
      <c r="BF685" s="19"/>
      <c r="BG685" s="20"/>
    </row>
    <row r="686" spans="1:59" ht="14.25" thickBot="1" x14ac:dyDescent="0.2">
      <c r="A686" s="477"/>
      <c r="B686" s="481"/>
      <c r="C686" s="482"/>
      <c r="D686" s="482"/>
      <c r="E686" s="482"/>
      <c r="F686" s="482"/>
      <c r="G686" s="482"/>
      <c r="H686" s="482"/>
      <c r="I686" s="482"/>
      <c r="J686" s="482"/>
      <c r="K686" s="482"/>
      <c r="L686" s="482"/>
      <c r="M686" s="483"/>
      <c r="N686" s="486"/>
      <c r="O686" s="487"/>
      <c r="P686" s="489"/>
      <c r="Q686" s="492"/>
      <c r="R686" s="493"/>
      <c r="S686" s="496"/>
      <c r="T686" s="497"/>
      <c r="U686" s="497"/>
      <c r="V686" s="497"/>
      <c r="W686" s="499"/>
      <c r="X686" s="499"/>
      <c r="Y686" s="499"/>
      <c r="Z686" s="499"/>
      <c r="AA686" s="499"/>
      <c r="AB686" s="503"/>
      <c r="AC686" s="503"/>
      <c r="AD686" s="503"/>
      <c r="AE686" s="503"/>
      <c r="AF686" s="503"/>
      <c r="AG686" s="504"/>
      <c r="AH686" s="473"/>
      <c r="AI686" s="474"/>
      <c r="AJ686" s="474"/>
      <c r="AK686" s="36" t="s">
        <v>744</v>
      </c>
      <c r="AL686" s="474"/>
      <c r="AM686" s="474"/>
      <c r="AN686" s="474"/>
      <c r="AO686" s="36" t="s">
        <v>744</v>
      </c>
      <c r="AP686" s="474"/>
      <c r="AQ686" s="474"/>
      <c r="AR686" s="475"/>
      <c r="AS686" s="21"/>
      <c r="AT686" s="22"/>
      <c r="AU686" s="22"/>
      <c r="AV686" s="22"/>
      <c r="AW686" s="22"/>
      <c r="AX686" s="22"/>
      <c r="AY686" s="22"/>
      <c r="AZ686" s="22"/>
      <c r="BA686" s="22"/>
      <c r="BB686" s="22"/>
      <c r="BC686" s="22"/>
      <c r="BD686" s="22"/>
      <c r="BE686" s="22"/>
      <c r="BF686" s="22"/>
      <c r="BG686" s="23"/>
    </row>
    <row r="687" spans="1:59" ht="14.25" thickTop="1" x14ac:dyDescent="0.15">
      <c r="A687" s="476">
        <v>341</v>
      </c>
      <c r="B687" s="478"/>
      <c r="C687" s="479"/>
      <c r="D687" s="479"/>
      <c r="E687" s="479"/>
      <c r="F687" s="479"/>
      <c r="G687" s="479"/>
      <c r="H687" s="479"/>
      <c r="I687" s="479"/>
      <c r="J687" s="479"/>
      <c r="K687" s="479"/>
      <c r="L687" s="479"/>
      <c r="M687" s="480"/>
      <c r="N687" s="484"/>
      <c r="O687" s="485"/>
      <c r="P687" s="488" t="s">
        <v>25</v>
      </c>
      <c r="Q687" s="490"/>
      <c r="R687" s="491"/>
      <c r="S687" s="494" t="str">
        <f t="shared" ref="S687" si="339">IF(BV687="","県名")</f>
        <v>県名</v>
      </c>
      <c r="T687" s="495"/>
      <c r="U687" s="495"/>
      <c r="V687" s="495"/>
      <c r="W687" s="498" t="s">
        <v>32</v>
      </c>
      <c r="X687" s="498"/>
      <c r="Y687" s="498"/>
      <c r="Z687" s="498"/>
      <c r="AA687" s="498"/>
      <c r="AB687" s="500" t="s">
        <v>745</v>
      </c>
      <c r="AC687" s="501"/>
      <c r="AD687" s="501"/>
      <c r="AE687" s="501"/>
      <c r="AF687" s="501"/>
      <c r="AG687" s="502"/>
      <c r="AH687" s="505"/>
      <c r="AI687" s="506"/>
      <c r="AJ687" s="506"/>
      <c r="AK687" s="35" t="s">
        <v>25</v>
      </c>
      <c r="AL687" s="471"/>
      <c r="AM687" s="471"/>
      <c r="AN687" s="471"/>
      <c r="AO687" s="35" t="s">
        <v>25</v>
      </c>
      <c r="AP687" s="471"/>
      <c r="AQ687" s="471"/>
      <c r="AR687" s="472"/>
      <c r="AS687" s="12"/>
      <c r="AT687" s="13"/>
      <c r="AU687" s="13"/>
      <c r="AV687" s="13"/>
      <c r="AW687" s="13"/>
      <c r="AX687" s="13"/>
      <c r="AY687" s="13"/>
      <c r="AZ687" s="13"/>
      <c r="BA687" s="13"/>
      <c r="BB687" s="13"/>
      <c r="BC687" s="13"/>
      <c r="BD687" s="13"/>
      <c r="BE687" s="13"/>
      <c r="BF687" s="13"/>
      <c r="BG687" s="14"/>
    </row>
    <row r="688" spans="1:59" ht="14.25" thickBot="1" x14ac:dyDescent="0.2">
      <c r="A688" s="477"/>
      <c r="B688" s="481"/>
      <c r="C688" s="482"/>
      <c r="D688" s="482"/>
      <c r="E688" s="482"/>
      <c r="F688" s="482"/>
      <c r="G688" s="482"/>
      <c r="H688" s="482"/>
      <c r="I688" s="482"/>
      <c r="J688" s="482"/>
      <c r="K688" s="482"/>
      <c r="L688" s="482"/>
      <c r="M688" s="483"/>
      <c r="N688" s="486"/>
      <c r="O688" s="487"/>
      <c r="P688" s="489"/>
      <c r="Q688" s="492"/>
      <c r="R688" s="493"/>
      <c r="S688" s="496"/>
      <c r="T688" s="497"/>
      <c r="U688" s="497"/>
      <c r="V688" s="497"/>
      <c r="W688" s="499"/>
      <c r="X688" s="499"/>
      <c r="Y688" s="499"/>
      <c r="Z688" s="499"/>
      <c r="AA688" s="499"/>
      <c r="AB688" s="503"/>
      <c r="AC688" s="503"/>
      <c r="AD688" s="503"/>
      <c r="AE688" s="503"/>
      <c r="AF688" s="503"/>
      <c r="AG688" s="504"/>
      <c r="AH688" s="473"/>
      <c r="AI688" s="474"/>
      <c r="AJ688" s="474"/>
      <c r="AK688" s="36" t="s">
        <v>744</v>
      </c>
      <c r="AL688" s="474"/>
      <c r="AM688" s="474"/>
      <c r="AN688" s="474"/>
      <c r="AO688" s="36" t="s">
        <v>744</v>
      </c>
      <c r="AP688" s="474"/>
      <c r="AQ688" s="474"/>
      <c r="AR688" s="475"/>
      <c r="AS688" s="15"/>
      <c r="AT688" s="16"/>
      <c r="AU688" s="16"/>
      <c r="AV688" s="16"/>
      <c r="AW688" s="16"/>
      <c r="AX688" s="16"/>
      <c r="AY688" s="16"/>
      <c r="AZ688" s="16"/>
      <c r="BA688" s="16"/>
      <c r="BB688" s="16"/>
      <c r="BC688" s="16"/>
      <c r="BD688" s="16"/>
      <c r="BE688" s="16"/>
      <c r="BF688" s="16"/>
      <c r="BG688" s="17"/>
    </row>
    <row r="689" spans="1:59" ht="14.25" thickTop="1" x14ac:dyDescent="0.15">
      <c r="A689" s="476">
        <v>342</v>
      </c>
      <c r="B689" s="478"/>
      <c r="C689" s="479"/>
      <c r="D689" s="479"/>
      <c r="E689" s="479"/>
      <c r="F689" s="479"/>
      <c r="G689" s="479"/>
      <c r="H689" s="479"/>
      <c r="I689" s="479"/>
      <c r="J689" s="479"/>
      <c r="K689" s="479"/>
      <c r="L689" s="479"/>
      <c r="M689" s="480"/>
      <c r="N689" s="484"/>
      <c r="O689" s="485"/>
      <c r="P689" s="488" t="s">
        <v>25</v>
      </c>
      <c r="Q689" s="490"/>
      <c r="R689" s="491"/>
      <c r="S689" s="494" t="str">
        <f t="shared" ref="S689" si="340">IF(BV689="","県名")</f>
        <v>県名</v>
      </c>
      <c r="T689" s="495"/>
      <c r="U689" s="495"/>
      <c r="V689" s="495"/>
      <c r="W689" s="498" t="s">
        <v>32</v>
      </c>
      <c r="X689" s="498"/>
      <c r="Y689" s="498"/>
      <c r="Z689" s="498"/>
      <c r="AA689" s="498"/>
      <c r="AB689" s="500" t="s">
        <v>745</v>
      </c>
      <c r="AC689" s="501"/>
      <c r="AD689" s="501"/>
      <c r="AE689" s="501"/>
      <c r="AF689" s="501"/>
      <c r="AG689" s="502"/>
      <c r="AH689" s="505"/>
      <c r="AI689" s="506"/>
      <c r="AJ689" s="506"/>
      <c r="AK689" s="35" t="s">
        <v>25</v>
      </c>
      <c r="AL689" s="471"/>
      <c r="AM689" s="471"/>
      <c r="AN689" s="471"/>
      <c r="AO689" s="35" t="s">
        <v>25</v>
      </c>
      <c r="AP689" s="471"/>
      <c r="AQ689" s="471"/>
      <c r="AR689" s="472"/>
      <c r="AS689" s="18"/>
      <c r="AT689" s="19"/>
      <c r="AU689" s="19"/>
      <c r="AV689" s="19"/>
      <c r="AW689" s="19"/>
      <c r="AX689" s="19"/>
      <c r="AY689" s="19"/>
      <c r="AZ689" s="19"/>
      <c r="BA689" s="19"/>
      <c r="BB689" s="19"/>
      <c r="BC689" s="19"/>
      <c r="BD689" s="19"/>
      <c r="BE689" s="19"/>
      <c r="BF689" s="19"/>
      <c r="BG689" s="20"/>
    </row>
    <row r="690" spans="1:59" ht="14.25" thickBot="1" x14ac:dyDescent="0.2">
      <c r="A690" s="477"/>
      <c r="B690" s="481"/>
      <c r="C690" s="482"/>
      <c r="D690" s="482"/>
      <c r="E690" s="482"/>
      <c r="F690" s="482"/>
      <c r="G690" s="482"/>
      <c r="H690" s="482"/>
      <c r="I690" s="482"/>
      <c r="J690" s="482"/>
      <c r="K690" s="482"/>
      <c r="L690" s="482"/>
      <c r="M690" s="483"/>
      <c r="N690" s="486"/>
      <c r="O690" s="487"/>
      <c r="P690" s="489"/>
      <c r="Q690" s="492"/>
      <c r="R690" s="493"/>
      <c r="S690" s="496"/>
      <c r="T690" s="497"/>
      <c r="U690" s="497"/>
      <c r="V690" s="497"/>
      <c r="W690" s="499"/>
      <c r="X690" s="499"/>
      <c r="Y690" s="499"/>
      <c r="Z690" s="499"/>
      <c r="AA690" s="499"/>
      <c r="AB690" s="503"/>
      <c r="AC690" s="503"/>
      <c r="AD690" s="503"/>
      <c r="AE690" s="503"/>
      <c r="AF690" s="503"/>
      <c r="AG690" s="504"/>
      <c r="AH690" s="473"/>
      <c r="AI690" s="474"/>
      <c r="AJ690" s="474"/>
      <c r="AK690" s="36" t="s">
        <v>744</v>
      </c>
      <c r="AL690" s="474"/>
      <c r="AM690" s="474"/>
      <c r="AN690" s="474"/>
      <c r="AO690" s="36" t="s">
        <v>744</v>
      </c>
      <c r="AP690" s="474"/>
      <c r="AQ690" s="474"/>
      <c r="AR690" s="475"/>
      <c r="AS690" s="21"/>
      <c r="AT690" s="22"/>
      <c r="AU690" s="22"/>
      <c r="AV690" s="22"/>
      <c r="AW690" s="22"/>
      <c r="AX690" s="22"/>
      <c r="AY690" s="22"/>
      <c r="AZ690" s="22"/>
      <c r="BA690" s="22"/>
      <c r="BB690" s="22"/>
      <c r="BC690" s="22"/>
      <c r="BD690" s="22"/>
      <c r="BE690" s="22"/>
      <c r="BF690" s="22"/>
      <c r="BG690" s="23"/>
    </row>
    <row r="691" spans="1:59" ht="14.25" thickTop="1" x14ac:dyDescent="0.15">
      <c r="A691" s="476">
        <v>343</v>
      </c>
      <c r="B691" s="478"/>
      <c r="C691" s="479"/>
      <c r="D691" s="479"/>
      <c r="E691" s="479"/>
      <c r="F691" s="479"/>
      <c r="G691" s="479"/>
      <c r="H691" s="479"/>
      <c r="I691" s="479"/>
      <c r="J691" s="479"/>
      <c r="K691" s="479"/>
      <c r="L691" s="479"/>
      <c r="M691" s="480"/>
      <c r="N691" s="484"/>
      <c r="O691" s="485"/>
      <c r="P691" s="488" t="s">
        <v>25</v>
      </c>
      <c r="Q691" s="490"/>
      <c r="R691" s="491"/>
      <c r="S691" s="494" t="str">
        <f t="shared" ref="S691" si="341">IF(BV691="","県名")</f>
        <v>県名</v>
      </c>
      <c r="T691" s="495"/>
      <c r="U691" s="495"/>
      <c r="V691" s="495"/>
      <c r="W691" s="498" t="s">
        <v>32</v>
      </c>
      <c r="X691" s="498"/>
      <c r="Y691" s="498"/>
      <c r="Z691" s="498"/>
      <c r="AA691" s="498"/>
      <c r="AB691" s="500" t="s">
        <v>745</v>
      </c>
      <c r="AC691" s="501"/>
      <c r="AD691" s="501"/>
      <c r="AE691" s="501"/>
      <c r="AF691" s="501"/>
      <c r="AG691" s="502"/>
      <c r="AH691" s="505"/>
      <c r="AI691" s="506"/>
      <c r="AJ691" s="506"/>
      <c r="AK691" s="35" t="s">
        <v>25</v>
      </c>
      <c r="AL691" s="471"/>
      <c r="AM691" s="471"/>
      <c r="AN691" s="471"/>
      <c r="AO691" s="35" t="s">
        <v>25</v>
      </c>
      <c r="AP691" s="471"/>
      <c r="AQ691" s="471"/>
      <c r="AR691" s="472"/>
      <c r="AS691" s="12"/>
      <c r="AT691" s="13"/>
      <c r="AU691" s="13"/>
      <c r="AV691" s="13"/>
      <c r="AW691" s="13"/>
      <c r="AX691" s="13"/>
      <c r="AY691" s="13"/>
      <c r="AZ691" s="13"/>
      <c r="BA691" s="13"/>
      <c r="BB691" s="13"/>
      <c r="BC691" s="13"/>
      <c r="BD691" s="13"/>
      <c r="BE691" s="13"/>
      <c r="BF691" s="13"/>
      <c r="BG691" s="14"/>
    </row>
    <row r="692" spans="1:59" ht="14.25" thickBot="1" x14ac:dyDescent="0.2">
      <c r="A692" s="477"/>
      <c r="B692" s="481"/>
      <c r="C692" s="482"/>
      <c r="D692" s="482"/>
      <c r="E692" s="482"/>
      <c r="F692" s="482"/>
      <c r="G692" s="482"/>
      <c r="H692" s="482"/>
      <c r="I692" s="482"/>
      <c r="J692" s="482"/>
      <c r="K692" s="482"/>
      <c r="L692" s="482"/>
      <c r="M692" s="483"/>
      <c r="N692" s="486"/>
      <c r="O692" s="487"/>
      <c r="P692" s="489"/>
      <c r="Q692" s="492"/>
      <c r="R692" s="493"/>
      <c r="S692" s="496"/>
      <c r="T692" s="497"/>
      <c r="U692" s="497"/>
      <c r="V692" s="497"/>
      <c r="W692" s="499"/>
      <c r="X692" s="499"/>
      <c r="Y692" s="499"/>
      <c r="Z692" s="499"/>
      <c r="AA692" s="499"/>
      <c r="AB692" s="503"/>
      <c r="AC692" s="503"/>
      <c r="AD692" s="503"/>
      <c r="AE692" s="503"/>
      <c r="AF692" s="503"/>
      <c r="AG692" s="504"/>
      <c r="AH692" s="473"/>
      <c r="AI692" s="474"/>
      <c r="AJ692" s="474"/>
      <c r="AK692" s="36" t="s">
        <v>744</v>
      </c>
      <c r="AL692" s="474"/>
      <c r="AM692" s="474"/>
      <c r="AN692" s="474"/>
      <c r="AO692" s="36" t="s">
        <v>744</v>
      </c>
      <c r="AP692" s="474"/>
      <c r="AQ692" s="474"/>
      <c r="AR692" s="475"/>
      <c r="AS692" s="15"/>
      <c r="AT692" s="16"/>
      <c r="AU692" s="16"/>
      <c r="AV692" s="16"/>
      <c r="AW692" s="16"/>
      <c r="AX692" s="16"/>
      <c r="AY692" s="16"/>
      <c r="AZ692" s="16"/>
      <c r="BA692" s="16"/>
      <c r="BB692" s="16"/>
      <c r="BC692" s="16"/>
      <c r="BD692" s="16"/>
      <c r="BE692" s="16"/>
      <c r="BF692" s="16"/>
      <c r="BG692" s="17"/>
    </row>
    <row r="693" spans="1:59" ht="14.25" thickTop="1" x14ac:dyDescent="0.15">
      <c r="A693" s="476">
        <v>344</v>
      </c>
      <c r="B693" s="478"/>
      <c r="C693" s="479"/>
      <c r="D693" s="479"/>
      <c r="E693" s="479"/>
      <c r="F693" s="479"/>
      <c r="G693" s="479"/>
      <c r="H693" s="479"/>
      <c r="I693" s="479"/>
      <c r="J693" s="479"/>
      <c r="K693" s="479"/>
      <c r="L693" s="479"/>
      <c r="M693" s="480"/>
      <c r="N693" s="484"/>
      <c r="O693" s="485"/>
      <c r="P693" s="488" t="s">
        <v>25</v>
      </c>
      <c r="Q693" s="490"/>
      <c r="R693" s="491"/>
      <c r="S693" s="494" t="str">
        <f t="shared" ref="S693" si="342">IF(BV693="","県名")</f>
        <v>県名</v>
      </c>
      <c r="T693" s="495"/>
      <c r="U693" s="495"/>
      <c r="V693" s="495"/>
      <c r="W693" s="498" t="s">
        <v>32</v>
      </c>
      <c r="X693" s="498"/>
      <c r="Y693" s="498"/>
      <c r="Z693" s="498"/>
      <c r="AA693" s="498"/>
      <c r="AB693" s="500" t="s">
        <v>745</v>
      </c>
      <c r="AC693" s="501"/>
      <c r="AD693" s="501"/>
      <c r="AE693" s="501"/>
      <c r="AF693" s="501"/>
      <c r="AG693" s="502"/>
      <c r="AH693" s="505"/>
      <c r="AI693" s="506"/>
      <c r="AJ693" s="506"/>
      <c r="AK693" s="35" t="s">
        <v>25</v>
      </c>
      <c r="AL693" s="471"/>
      <c r="AM693" s="471"/>
      <c r="AN693" s="471"/>
      <c r="AO693" s="35" t="s">
        <v>25</v>
      </c>
      <c r="AP693" s="471"/>
      <c r="AQ693" s="471"/>
      <c r="AR693" s="472"/>
      <c r="AS693" s="18"/>
      <c r="AT693" s="19"/>
      <c r="AU693" s="19"/>
      <c r="AV693" s="19"/>
      <c r="AW693" s="19"/>
      <c r="AX693" s="19"/>
      <c r="AY693" s="19"/>
      <c r="AZ693" s="19"/>
      <c r="BA693" s="19"/>
      <c r="BB693" s="19"/>
      <c r="BC693" s="19"/>
      <c r="BD693" s="19"/>
      <c r="BE693" s="19"/>
      <c r="BF693" s="19"/>
      <c r="BG693" s="20"/>
    </row>
    <row r="694" spans="1:59" ht="14.25" thickBot="1" x14ac:dyDescent="0.2">
      <c r="A694" s="477"/>
      <c r="B694" s="481"/>
      <c r="C694" s="482"/>
      <c r="D694" s="482"/>
      <c r="E694" s="482"/>
      <c r="F694" s="482"/>
      <c r="G694" s="482"/>
      <c r="H694" s="482"/>
      <c r="I694" s="482"/>
      <c r="J694" s="482"/>
      <c r="K694" s="482"/>
      <c r="L694" s="482"/>
      <c r="M694" s="483"/>
      <c r="N694" s="486"/>
      <c r="O694" s="487"/>
      <c r="P694" s="489"/>
      <c r="Q694" s="492"/>
      <c r="R694" s="493"/>
      <c r="S694" s="496"/>
      <c r="T694" s="497"/>
      <c r="U694" s="497"/>
      <c r="V694" s="497"/>
      <c r="W694" s="499"/>
      <c r="X694" s="499"/>
      <c r="Y694" s="499"/>
      <c r="Z694" s="499"/>
      <c r="AA694" s="499"/>
      <c r="AB694" s="503"/>
      <c r="AC694" s="503"/>
      <c r="AD694" s="503"/>
      <c r="AE694" s="503"/>
      <c r="AF694" s="503"/>
      <c r="AG694" s="504"/>
      <c r="AH694" s="473"/>
      <c r="AI694" s="474"/>
      <c r="AJ694" s="474"/>
      <c r="AK694" s="36" t="s">
        <v>744</v>
      </c>
      <c r="AL694" s="474"/>
      <c r="AM694" s="474"/>
      <c r="AN694" s="474"/>
      <c r="AO694" s="36" t="s">
        <v>744</v>
      </c>
      <c r="AP694" s="474"/>
      <c r="AQ694" s="474"/>
      <c r="AR694" s="475"/>
      <c r="AS694" s="21"/>
      <c r="AT694" s="22"/>
      <c r="AU694" s="22"/>
      <c r="AV694" s="22"/>
      <c r="AW694" s="22"/>
      <c r="AX694" s="22"/>
      <c r="AY694" s="22"/>
      <c r="AZ694" s="22"/>
      <c r="BA694" s="22"/>
      <c r="BB694" s="22"/>
      <c r="BC694" s="22"/>
      <c r="BD694" s="22"/>
      <c r="BE694" s="22"/>
      <c r="BF694" s="22"/>
      <c r="BG694" s="23"/>
    </row>
    <row r="695" spans="1:59" ht="14.25" thickTop="1" x14ac:dyDescent="0.15">
      <c r="A695" s="476">
        <v>345</v>
      </c>
      <c r="B695" s="478"/>
      <c r="C695" s="479"/>
      <c r="D695" s="479"/>
      <c r="E695" s="479"/>
      <c r="F695" s="479"/>
      <c r="G695" s="479"/>
      <c r="H695" s="479"/>
      <c r="I695" s="479"/>
      <c r="J695" s="479"/>
      <c r="K695" s="479"/>
      <c r="L695" s="479"/>
      <c r="M695" s="480"/>
      <c r="N695" s="484"/>
      <c r="O695" s="485"/>
      <c r="P695" s="488" t="s">
        <v>25</v>
      </c>
      <c r="Q695" s="490"/>
      <c r="R695" s="491"/>
      <c r="S695" s="494" t="str">
        <f t="shared" ref="S695" si="343">IF(BV695="","県名")</f>
        <v>県名</v>
      </c>
      <c r="T695" s="495"/>
      <c r="U695" s="495"/>
      <c r="V695" s="495"/>
      <c r="W695" s="498" t="s">
        <v>32</v>
      </c>
      <c r="X695" s="498"/>
      <c r="Y695" s="498"/>
      <c r="Z695" s="498"/>
      <c r="AA695" s="498"/>
      <c r="AB695" s="500" t="s">
        <v>745</v>
      </c>
      <c r="AC695" s="501"/>
      <c r="AD695" s="501"/>
      <c r="AE695" s="501"/>
      <c r="AF695" s="501"/>
      <c r="AG695" s="502"/>
      <c r="AH695" s="505"/>
      <c r="AI695" s="506"/>
      <c r="AJ695" s="506"/>
      <c r="AK695" s="35" t="s">
        <v>25</v>
      </c>
      <c r="AL695" s="471"/>
      <c r="AM695" s="471"/>
      <c r="AN695" s="471"/>
      <c r="AO695" s="35" t="s">
        <v>25</v>
      </c>
      <c r="AP695" s="471"/>
      <c r="AQ695" s="471"/>
      <c r="AR695" s="472"/>
      <c r="AS695" s="12"/>
      <c r="AT695" s="13"/>
      <c r="AU695" s="13"/>
      <c r="AV695" s="13"/>
      <c r="AW695" s="13"/>
      <c r="AX695" s="13"/>
      <c r="AY695" s="13"/>
      <c r="AZ695" s="13"/>
      <c r="BA695" s="13"/>
      <c r="BB695" s="13"/>
      <c r="BC695" s="13"/>
      <c r="BD695" s="13"/>
      <c r="BE695" s="13"/>
      <c r="BF695" s="13"/>
      <c r="BG695" s="14"/>
    </row>
    <row r="696" spans="1:59" ht="14.25" thickBot="1" x14ac:dyDescent="0.2">
      <c r="A696" s="477"/>
      <c r="B696" s="481"/>
      <c r="C696" s="482"/>
      <c r="D696" s="482"/>
      <c r="E696" s="482"/>
      <c r="F696" s="482"/>
      <c r="G696" s="482"/>
      <c r="H696" s="482"/>
      <c r="I696" s="482"/>
      <c r="J696" s="482"/>
      <c r="K696" s="482"/>
      <c r="L696" s="482"/>
      <c r="M696" s="483"/>
      <c r="N696" s="486"/>
      <c r="O696" s="487"/>
      <c r="P696" s="489"/>
      <c r="Q696" s="492"/>
      <c r="R696" s="493"/>
      <c r="S696" s="496"/>
      <c r="T696" s="497"/>
      <c r="U696" s="497"/>
      <c r="V696" s="497"/>
      <c r="W696" s="499"/>
      <c r="X696" s="499"/>
      <c r="Y696" s="499"/>
      <c r="Z696" s="499"/>
      <c r="AA696" s="499"/>
      <c r="AB696" s="503"/>
      <c r="AC696" s="503"/>
      <c r="AD696" s="503"/>
      <c r="AE696" s="503"/>
      <c r="AF696" s="503"/>
      <c r="AG696" s="504"/>
      <c r="AH696" s="473"/>
      <c r="AI696" s="474"/>
      <c r="AJ696" s="474"/>
      <c r="AK696" s="36" t="s">
        <v>744</v>
      </c>
      <c r="AL696" s="474"/>
      <c r="AM696" s="474"/>
      <c r="AN696" s="474"/>
      <c r="AO696" s="36" t="s">
        <v>744</v>
      </c>
      <c r="AP696" s="474"/>
      <c r="AQ696" s="474"/>
      <c r="AR696" s="475"/>
      <c r="AS696" s="15"/>
      <c r="AT696" s="16"/>
      <c r="AU696" s="16"/>
      <c r="AV696" s="16"/>
      <c r="AW696" s="16"/>
      <c r="AX696" s="16"/>
      <c r="AY696" s="16"/>
      <c r="AZ696" s="16"/>
      <c r="BA696" s="16"/>
      <c r="BB696" s="16"/>
      <c r="BC696" s="16"/>
      <c r="BD696" s="16"/>
      <c r="BE696" s="16"/>
      <c r="BF696" s="16"/>
      <c r="BG696" s="17"/>
    </row>
    <row r="697" spans="1:59" ht="14.25" thickTop="1" x14ac:dyDescent="0.15">
      <c r="A697" s="476">
        <v>346</v>
      </c>
      <c r="B697" s="478"/>
      <c r="C697" s="479"/>
      <c r="D697" s="479"/>
      <c r="E697" s="479"/>
      <c r="F697" s="479"/>
      <c r="G697" s="479"/>
      <c r="H697" s="479"/>
      <c r="I697" s="479"/>
      <c r="J697" s="479"/>
      <c r="K697" s="479"/>
      <c r="L697" s="479"/>
      <c r="M697" s="480"/>
      <c r="N697" s="484"/>
      <c r="O697" s="485"/>
      <c r="P697" s="488" t="s">
        <v>25</v>
      </c>
      <c r="Q697" s="490"/>
      <c r="R697" s="491"/>
      <c r="S697" s="494" t="str">
        <f t="shared" ref="S697" si="344">IF(BV697="","県名")</f>
        <v>県名</v>
      </c>
      <c r="T697" s="495"/>
      <c r="U697" s="495"/>
      <c r="V697" s="495"/>
      <c r="W697" s="498" t="s">
        <v>32</v>
      </c>
      <c r="X697" s="498"/>
      <c r="Y697" s="498"/>
      <c r="Z697" s="498"/>
      <c r="AA697" s="498"/>
      <c r="AB697" s="500" t="s">
        <v>745</v>
      </c>
      <c r="AC697" s="501"/>
      <c r="AD697" s="501"/>
      <c r="AE697" s="501"/>
      <c r="AF697" s="501"/>
      <c r="AG697" s="502"/>
      <c r="AH697" s="505"/>
      <c r="AI697" s="506"/>
      <c r="AJ697" s="506"/>
      <c r="AK697" s="35" t="s">
        <v>25</v>
      </c>
      <c r="AL697" s="471"/>
      <c r="AM697" s="471"/>
      <c r="AN697" s="471"/>
      <c r="AO697" s="35" t="s">
        <v>25</v>
      </c>
      <c r="AP697" s="471"/>
      <c r="AQ697" s="471"/>
      <c r="AR697" s="472"/>
      <c r="AS697" s="18"/>
      <c r="AT697" s="19"/>
      <c r="AU697" s="19"/>
      <c r="AV697" s="19"/>
      <c r="AW697" s="19"/>
      <c r="AX697" s="19"/>
      <c r="AY697" s="19"/>
      <c r="AZ697" s="19"/>
      <c r="BA697" s="19"/>
      <c r="BB697" s="19"/>
      <c r="BC697" s="19"/>
      <c r="BD697" s="19"/>
      <c r="BE697" s="19"/>
      <c r="BF697" s="19"/>
      <c r="BG697" s="20"/>
    </row>
    <row r="698" spans="1:59" ht="14.25" thickBot="1" x14ac:dyDescent="0.2">
      <c r="A698" s="477"/>
      <c r="B698" s="481"/>
      <c r="C698" s="482"/>
      <c r="D698" s="482"/>
      <c r="E698" s="482"/>
      <c r="F698" s="482"/>
      <c r="G698" s="482"/>
      <c r="H698" s="482"/>
      <c r="I698" s="482"/>
      <c r="J698" s="482"/>
      <c r="K698" s="482"/>
      <c r="L698" s="482"/>
      <c r="M698" s="483"/>
      <c r="N698" s="486"/>
      <c r="O698" s="487"/>
      <c r="P698" s="489"/>
      <c r="Q698" s="492"/>
      <c r="R698" s="493"/>
      <c r="S698" s="496"/>
      <c r="T698" s="497"/>
      <c r="U698" s="497"/>
      <c r="V698" s="497"/>
      <c r="W698" s="499"/>
      <c r="X698" s="499"/>
      <c r="Y698" s="499"/>
      <c r="Z698" s="499"/>
      <c r="AA698" s="499"/>
      <c r="AB698" s="503"/>
      <c r="AC698" s="503"/>
      <c r="AD698" s="503"/>
      <c r="AE698" s="503"/>
      <c r="AF698" s="503"/>
      <c r="AG698" s="504"/>
      <c r="AH698" s="473"/>
      <c r="AI698" s="474"/>
      <c r="AJ698" s="474"/>
      <c r="AK698" s="36" t="s">
        <v>744</v>
      </c>
      <c r="AL698" s="474"/>
      <c r="AM698" s="474"/>
      <c r="AN698" s="474"/>
      <c r="AO698" s="36" t="s">
        <v>744</v>
      </c>
      <c r="AP698" s="474"/>
      <c r="AQ698" s="474"/>
      <c r="AR698" s="475"/>
      <c r="AS698" s="21"/>
      <c r="AT698" s="22"/>
      <c r="AU698" s="22"/>
      <c r="AV698" s="22"/>
      <c r="AW698" s="22"/>
      <c r="AX698" s="22"/>
      <c r="AY698" s="22"/>
      <c r="AZ698" s="22"/>
      <c r="BA698" s="22"/>
      <c r="BB698" s="22"/>
      <c r="BC698" s="22"/>
      <c r="BD698" s="22"/>
      <c r="BE698" s="22"/>
      <c r="BF698" s="22"/>
      <c r="BG698" s="23"/>
    </row>
    <row r="699" spans="1:59" ht="14.25" thickTop="1" x14ac:dyDescent="0.15">
      <c r="A699" s="476">
        <v>347</v>
      </c>
      <c r="B699" s="478"/>
      <c r="C699" s="479"/>
      <c r="D699" s="479"/>
      <c r="E699" s="479"/>
      <c r="F699" s="479"/>
      <c r="G699" s="479"/>
      <c r="H699" s="479"/>
      <c r="I699" s="479"/>
      <c r="J699" s="479"/>
      <c r="K699" s="479"/>
      <c r="L699" s="479"/>
      <c r="M699" s="480"/>
      <c r="N699" s="484"/>
      <c r="O699" s="485"/>
      <c r="P699" s="488" t="s">
        <v>25</v>
      </c>
      <c r="Q699" s="490"/>
      <c r="R699" s="491"/>
      <c r="S699" s="494" t="str">
        <f t="shared" ref="S699" si="345">IF(BV699="","県名")</f>
        <v>県名</v>
      </c>
      <c r="T699" s="495"/>
      <c r="U699" s="495"/>
      <c r="V699" s="495"/>
      <c r="W699" s="498" t="s">
        <v>32</v>
      </c>
      <c r="X699" s="498"/>
      <c r="Y699" s="498"/>
      <c r="Z699" s="498"/>
      <c r="AA699" s="498"/>
      <c r="AB699" s="500" t="s">
        <v>745</v>
      </c>
      <c r="AC699" s="501"/>
      <c r="AD699" s="501"/>
      <c r="AE699" s="501"/>
      <c r="AF699" s="501"/>
      <c r="AG699" s="502"/>
      <c r="AH699" s="505"/>
      <c r="AI699" s="506"/>
      <c r="AJ699" s="506"/>
      <c r="AK699" s="35" t="s">
        <v>25</v>
      </c>
      <c r="AL699" s="471"/>
      <c r="AM699" s="471"/>
      <c r="AN699" s="471"/>
      <c r="AO699" s="35" t="s">
        <v>25</v>
      </c>
      <c r="AP699" s="471"/>
      <c r="AQ699" s="471"/>
      <c r="AR699" s="472"/>
      <c r="AS699" s="12"/>
      <c r="AT699" s="13"/>
      <c r="AU699" s="13"/>
      <c r="AV699" s="13"/>
      <c r="AW699" s="13"/>
      <c r="AX699" s="13"/>
      <c r="AY699" s="13"/>
      <c r="AZ699" s="13"/>
      <c r="BA699" s="13"/>
      <c r="BB699" s="13"/>
      <c r="BC699" s="13"/>
      <c r="BD699" s="13"/>
      <c r="BE699" s="13"/>
      <c r="BF699" s="13"/>
      <c r="BG699" s="14"/>
    </row>
    <row r="700" spans="1:59" ht="14.25" thickBot="1" x14ac:dyDescent="0.2">
      <c r="A700" s="477"/>
      <c r="B700" s="481"/>
      <c r="C700" s="482"/>
      <c r="D700" s="482"/>
      <c r="E700" s="482"/>
      <c r="F700" s="482"/>
      <c r="G700" s="482"/>
      <c r="H700" s="482"/>
      <c r="I700" s="482"/>
      <c r="J700" s="482"/>
      <c r="K700" s="482"/>
      <c r="L700" s="482"/>
      <c r="M700" s="483"/>
      <c r="N700" s="486"/>
      <c r="O700" s="487"/>
      <c r="P700" s="489"/>
      <c r="Q700" s="492"/>
      <c r="R700" s="493"/>
      <c r="S700" s="496"/>
      <c r="T700" s="497"/>
      <c r="U700" s="497"/>
      <c r="V700" s="497"/>
      <c r="W700" s="499"/>
      <c r="X700" s="499"/>
      <c r="Y700" s="499"/>
      <c r="Z700" s="499"/>
      <c r="AA700" s="499"/>
      <c r="AB700" s="503"/>
      <c r="AC700" s="503"/>
      <c r="AD700" s="503"/>
      <c r="AE700" s="503"/>
      <c r="AF700" s="503"/>
      <c r="AG700" s="504"/>
      <c r="AH700" s="473"/>
      <c r="AI700" s="474"/>
      <c r="AJ700" s="474"/>
      <c r="AK700" s="36" t="s">
        <v>744</v>
      </c>
      <c r="AL700" s="474"/>
      <c r="AM700" s="474"/>
      <c r="AN700" s="474"/>
      <c r="AO700" s="36" t="s">
        <v>744</v>
      </c>
      <c r="AP700" s="474"/>
      <c r="AQ700" s="474"/>
      <c r="AR700" s="475"/>
      <c r="AS700" s="15"/>
      <c r="AT700" s="16"/>
      <c r="AU700" s="16"/>
      <c r="AV700" s="16"/>
      <c r="AW700" s="16"/>
      <c r="AX700" s="16"/>
      <c r="AY700" s="16"/>
      <c r="AZ700" s="16"/>
      <c r="BA700" s="16"/>
      <c r="BB700" s="16"/>
      <c r="BC700" s="16"/>
      <c r="BD700" s="16"/>
      <c r="BE700" s="16"/>
      <c r="BF700" s="16"/>
      <c r="BG700" s="17"/>
    </row>
    <row r="701" spans="1:59" ht="14.25" thickTop="1" x14ac:dyDescent="0.15">
      <c r="A701" s="476">
        <v>348</v>
      </c>
      <c r="B701" s="478"/>
      <c r="C701" s="479"/>
      <c r="D701" s="479"/>
      <c r="E701" s="479"/>
      <c r="F701" s="479"/>
      <c r="G701" s="479"/>
      <c r="H701" s="479"/>
      <c r="I701" s="479"/>
      <c r="J701" s="479"/>
      <c r="K701" s="479"/>
      <c r="L701" s="479"/>
      <c r="M701" s="480"/>
      <c r="N701" s="484"/>
      <c r="O701" s="485"/>
      <c r="P701" s="488" t="s">
        <v>25</v>
      </c>
      <c r="Q701" s="490"/>
      <c r="R701" s="491"/>
      <c r="S701" s="494" t="str">
        <f t="shared" ref="S701" si="346">IF(BV701="","県名")</f>
        <v>県名</v>
      </c>
      <c r="T701" s="495"/>
      <c r="U701" s="495"/>
      <c r="V701" s="495"/>
      <c r="W701" s="498" t="s">
        <v>32</v>
      </c>
      <c r="X701" s="498"/>
      <c r="Y701" s="498"/>
      <c r="Z701" s="498"/>
      <c r="AA701" s="498"/>
      <c r="AB701" s="500" t="s">
        <v>745</v>
      </c>
      <c r="AC701" s="501"/>
      <c r="AD701" s="501"/>
      <c r="AE701" s="501"/>
      <c r="AF701" s="501"/>
      <c r="AG701" s="502"/>
      <c r="AH701" s="505"/>
      <c r="AI701" s="506"/>
      <c r="AJ701" s="506"/>
      <c r="AK701" s="35" t="s">
        <v>25</v>
      </c>
      <c r="AL701" s="471"/>
      <c r="AM701" s="471"/>
      <c r="AN701" s="471"/>
      <c r="AO701" s="35" t="s">
        <v>25</v>
      </c>
      <c r="AP701" s="471"/>
      <c r="AQ701" s="471"/>
      <c r="AR701" s="472"/>
      <c r="AS701" s="18"/>
      <c r="AT701" s="19"/>
      <c r="AU701" s="19"/>
      <c r="AV701" s="19"/>
      <c r="AW701" s="19"/>
      <c r="AX701" s="19"/>
      <c r="AY701" s="19"/>
      <c r="AZ701" s="19"/>
      <c r="BA701" s="19"/>
      <c r="BB701" s="19"/>
      <c r="BC701" s="19"/>
      <c r="BD701" s="19"/>
      <c r="BE701" s="19"/>
      <c r="BF701" s="19"/>
      <c r="BG701" s="20"/>
    </row>
    <row r="702" spans="1:59" ht="14.25" thickBot="1" x14ac:dyDescent="0.2">
      <c r="A702" s="477"/>
      <c r="B702" s="481"/>
      <c r="C702" s="482"/>
      <c r="D702" s="482"/>
      <c r="E702" s="482"/>
      <c r="F702" s="482"/>
      <c r="G702" s="482"/>
      <c r="H702" s="482"/>
      <c r="I702" s="482"/>
      <c r="J702" s="482"/>
      <c r="K702" s="482"/>
      <c r="L702" s="482"/>
      <c r="M702" s="483"/>
      <c r="N702" s="486"/>
      <c r="O702" s="487"/>
      <c r="P702" s="489"/>
      <c r="Q702" s="492"/>
      <c r="R702" s="493"/>
      <c r="S702" s="496"/>
      <c r="T702" s="497"/>
      <c r="U702" s="497"/>
      <c r="V702" s="497"/>
      <c r="W702" s="499"/>
      <c r="X702" s="499"/>
      <c r="Y702" s="499"/>
      <c r="Z702" s="499"/>
      <c r="AA702" s="499"/>
      <c r="AB702" s="503"/>
      <c r="AC702" s="503"/>
      <c r="AD702" s="503"/>
      <c r="AE702" s="503"/>
      <c r="AF702" s="503"/>
      <c r="AG702" s="504"/>
      <c r="AH702" s="473"/>
      <c r="AI702" s="474"/>
      <c r="AJ702" s="474"/>
      <c r="AK702" s="36" t="s">
        <v>744</v>
      </c>
      <c r="AL702" s="474"/>
      <c r="AM702" s="474"/>
      <c r="AN702" s="474"/>
      <c r="AO702" s="36" t="s">
        <v>744</v>
      </c>
      <c r="AP702" s="474"/>
      <c r="AQ702" s="474"/>
      <c r="AR702" s="475"/>
      <c r="AS702" s="21"/>
      <c r="AT702" s="22"/>
      <c r="AU702" s="22"/>
      <c r="AV702" s="22"/>
      <c r="AW702" s="22"/>
      <c r="AX702" s="22"/>
      <c r="AY702" s="22"/>
      <c r="AZ702" s="22"/>
      <c r="BA702" s="22"/>
      <c r="BB702" s="22"/>
      <c r="BC702" s="22"/>
      <c r="BD702" s="22"/>
      <c r="BE702" s="22"/>
      <c r="BF702" s="22"/>
      <c r="BG702" s="23"/>
    </row>
    <row r="703" spans="1:59" ht="14.25" thickTop="1" x14ac:dyDescent="0.15">
      <c r="A703" s="476">
        <v>349</v>
      </c>
      <c r="B703" s="478"/>
      <c r="C703" s="479"/>
      <c r="D703" s="479"/>
      <c r="E703" s="479"/>
      <c r="F703" s="479"/>
      <c r="G703" s="479"/>
      <c r="H703" s="479"/>
      <c r="I703" s="479"/>
      <c r="J703" s="479"/>
      <c r="K703" s="479"/>
      <c r="L703" s="479"/>
      <c r="M703" s="480"/>
      <c r="N703" s="484"/>
      <c r="O703" s="485"/>
      <c r="P703" s="488" t="s">
        <v>25</v>
      </c>
      <c r="Q703" s="490"/>
      <c r="R703" s="491"/>
      <c r="S703" s="494" t="str">
        <f t="shared" ref="S703" si="347">IF(BV703="","県名")</f>
        <v>県名</v>
      </c>
      <c r="T703" s="495"/>
      <c r="U703" s="495"/>
      <c r="V703" s="495"/>
      <c r="W703" s="498" t="s">
        <v>32</v>
      </c>
      <c r="X703" s="498"/>
      <c r="Y703" s="498"/>
      <c r="Z703" s="498"/>
      <c r="AA703" s="498"/>
      <c r="AB703" s="500" t="s">
        <v>745</v>
      </c>
      <c r="AC703" s="501"/>
      <c r="AD703" s="501"/>
      <c r="AE703" s="501"/>
      <c r="AF703" s="501"/>
      <c r="AG703" s="502"/>
      <c r="AH703" s="505"/>
      <c r="AI703" s="506"/>
      <c r="AJ703" s="506"/>
      <c r="AK703" s="35" t="s">
        <v>25</v>
      </c>
      <c r="AL703" s="471"/>
      <c r="AM703" s="471"/>
      <c r="AN703" s="471"/>
      <c r="AO703" s="35" t="s">
        <v>25</v>
      </c>
      <c r="AP703" s="471"/>
      <c r="AQ703" s="471"/>
      <c r="AR703" s="472"/>
      <c r="AS703" s="12"/>
      <c r="AT703" s="13"/>
      <c r="AU703" s="13"/>
      <c r="AV703" s="13"/>
      <c r="AW703" s="13"/>
      <c r="AX703" s="13"/>
      <c r="AY703" s="13"/>
      <c r="AZ703" s="13"/>
      <c r="BA703" s="13"/>
      <c r="BB703" s="13"/>
      <c r="BC703" s="13"/>
      <c r="BD703" s="13"/>
      <c r="BE703" s="13"/>
      <c r="BF703" s="13"/>
      <c r="BG703" s="14"/>
    </row>
    <row r="704" spans="1:59" ht="14.25" thickBot="1" x14ac:dyDescent="0.2">
      <c r="A704" s="477"/>
      <c r="B704" s="481"/>
      <c r="C704" s="482"/>
      <c r="D704" s="482"/>
      <c r="E704" s="482"/>
      <c r="F704" s="482"/>
      <c r="G704" s="482"/>
      <c r="H704" s="482"/>
      <c r="I704" s="482"/>
      <c r="J704" s="482"/>
      <c r="K704" s="482"/>
      <c r="L704" s="482"/>
      <c r="M704" s="483"/>
      <c r="N704" s="486"/>
      <c r="O704" s="487"/>
      <c r="P704" s="489"/>
      <c r="Q704" s="492"/>
      <c r="R704" s="493"/>
      <c r="S704" s="496"/>
      <c r="T704" s="497"/>
      <c r="U704" s="497"/>
      <c r="V704" s="497"/>
      <c r="W704" s="499"/>
      <c r="X704" s="499"/>
      <c r="Y704" s="499"/>
      <c r="Z704" s="499"/>
      <c r="AA704" s="499"/>
      <c r="AB704" s="503"/>
      <c r="AC704" s="503"/>
      <c r="AD704" s="503"/>
      <c r="AE704" s="503"/>
      <c r="AF704" s="503"/>
      <c r="AG704" s="504"/>
      <c r="AH704" s="473"/>
      <c r="AI704" s="474"/>
      <c r="AJ704" s="474"/>
      <c r="AK704" s="36" t="s">
        <v>744</v>
      </c>
      <c r="AL704" s="474"/>
      <c r="AM704" s="474"/>
      <c r="AN704" s="474"/>
      <c r="AO704" s="36" t="s">
        <v>744</v>
      </c>
      <c r="AP704" s="474"/>
      <c r="AQ704" s="474"/>
      <c r="AR704" s="475"/>
      <c r="AS704" s="15"/>
      <c r="AT704" s="16"/>
      <c r="AU704" s="16"/>
      <c r="AV704" s="16"/>
      <c r="AW704" s="16"/>
      <c r="AX704" s="16"/>
      <c r="AY704" s="16"/>
      <c r="AZ704" s="16"/>
      <c r="BA704" s="16"/>
      <c r="BB704" s="16"/>
      <c r="BC704" s="16"/>
      <c r="BD704" s="16"/>
      <c r="BE704" s="16"/>
      <c r="BF704" s="16"/>
      <c r="BG704" s="17"/>
    </row>
    <row r="705" spans="1:59" ht="14.25" thickTop="1" x14ac:dyDescent="0.15">
      <c r="A705" s="476">
        <v>350</v>
      </c>
      <c r="B705" s="478"/>
      <c r="C705" s="479"/>
      <c r="D705" s="479"/>
      <c r="E705" s="479"/>
      <c r="F705" s="479"/>
      <c r="G705" s="479"/>
      <c r="H705" s="479"/>
      <c r="I705" s="479"/>
      <c r="J705" s="479"/>
      <c r="K705" s="479"/>
      <c r="L705" s="479"/>
      <c r="M705" s="480"/>
      <c r="N705" s="484"/>
      <c r="O705" s="485"/>
      <c r="P705" s="488" t="s">
        <v>25</v>
      </c>
      <c r="Q705" s="490"/>
      <c r="R705" s="491"/>
      <c r="S705" s="494" t="str">
        <f t="shared" ref="S705" si="348">IF(BV705="","県名")</f>
        <v>県名</v>
      </c>
      <c r="T705" s="495"/>
      <c r="U705" s="495"/>
      <c r="V705" s="495"/>
      <c r="W705" s="498" t="s">
        <v>32</v>
      </c>
      <c r="X705" s="498"/>
      <c r="Y705" s="498"/>
      <c r="Z705" s="498"/>
      <c r="AA705" s="498"/>
      <c r="AB705" s="500" t="s">
        <v>745</v>
      </c>
      <c r="AC705" s="501"/>
      <c r="AD705" s="501"/>
      <c r="AE705" s="501"/>
      <c r="AF705" s="501"/>
      <c r="AG705" s="502"/>
      <c r="AH705" s="505"/>
      <c r="AI705" s="506"/>
      <c r="AJ705" s="506"/>
      <c r="AK705" s="35" t="s">
        <v>25</v>
      </c>
      <c r="AL705" s="471"/>
      <c r="AM705" s="471"/>
      <c r="AN705" s="471"/>
      <c r="AO705" s="35" t="s">
        <v>25</v>
      </c>
      <c r="AP705" s="471"/>
      <c r="AQ705" s="471"/>
      <c r="AR705" s="472"/>
      <c r="AS705" s="18"/>
      <c r="AT705" s="19"/>
      <c r="AU705" s="19"/>
      <c r="AV705" s="19"/>
      <c r="AW705" s="19"/>
      <c r="AX705" s="19"/>
      <c r="AY705" s="19"/>
      <c r="AZ705" s="19"/>
      <c r="BA705" s="19"/>
      <c r="BB705" s="19"/>
      <c r="BC705" s="19"/>
      <c r="BD705" s="19"/>
      <c r="BE705" s="19"/>
      <c r="BF705" s="19"/>
      <c r="BG705" s="20"/>
    </row>
    <row r="706" spans="1:59" ht="14.25" thickBot="1" x14ac:dyDescent="0.2">
      <c r="A706" s="477"/>
      <c r="B706" s="481"/>
      <c r="C706" s="482"/>
      <c r="D706" s="482"/>
      <c r="E706" s="482"/>
      <c r="F706" s="482"/>
      <c r="G706" s="482"/>
      <c r="H706" s="482"/>
      <c r="I706" s="482"/>
      <c r="J706" s="482"/>
      <c r="K706" s="482"/>
      <c r="L706" s="482"/>
      <c r="M706" s="483"/>
      <c r="N706" s="486"/>
      <c r="O706" s="487"/>
      <c r="P706" s="489"/>
      <c r="Q706" s="492"/>
      <c r="R706" s="493"/>
      <c r="S706" s="496"/>
      <c r="T706" s="497"/>
      <c r="U706" s="497"/>
      <c r="V706" s="497"/>
      <c r="W706" s="499"/>
      <c r="X706" s="499"/>
      <c r="Y706" s="499"/>
      <c r="Z706" s="499"/>
      <c r="AA706" s="499"/>
      <c r="AB706" s="503"/>
      <c r="AC706" s="503"/>
      <c r="AD706" s="503"/>
      <c r="AE706" s="503"/>
      <c r="AF706" s="503"/>
      <c r="AG706" s="504"/>
      <c r="AH706" s="473"/>
      <c r="AI706" s="474"/>
      <c r="AJ706" s="474"/>
      <c r="AK706" s="36" t="s">
        <v>744</v>
      </c>
      <c r="AL706" s="474"/>
      <c r="AM706" s="474"/>
      <c r="AN706" s="474"/>
      <c r="AO706" s="36" t="s">
        <v>744</v>
      </c>
      <c r="AP706" s="474"/>
      <c r="AQ706" s="474"/>
      <c r="AR706" s="475"/>
      <c r="AS706" s="21"/>
      <c r="AT706" s="22"/>
      <c r="AU706" s="22"/>
      <c r="AV706" s="22"/>
      <c r="AW706" s="22"/>
      <c r="AX706" s="22"/>
      <c r="AY706" s="22"/>
      <c r="AZ706" s="22"/>
      <c r="BA706" s="22"/>
      <c r="BB706" s="22"/>
      <c r="BC706" s="22"/>
      <c r="BD706" s="22"/>
      <c r="BE706" s="22"/>
      <c r="BF706" s="22"/>
      <c r="BG706" s="23"/>
    </row>
    <row r="707" spans="1:59" ht="14.25" thickTop="1" x14ac:dyDescent="0.15">
      <c r="A707" s="476">
        <v>351</v>
      </c>
      <c r="B707" s="478"/>
      <c r="C707" s="479"/>
      <c r="D707" s="479"/>
      <c r="E707" s="479"/>
      <c r="F707" s="479"/>
      <c r="G707" s="479"/>
      <c r="H707" s="479"/>
      <c r="I707" s="479"/>
      <c r="J707" s="479"/>
      <c r="K707" s="479"/>
      <c r="L707" s="479"/>
      <c r="M707" s="480"/>
      <c r="N707" s="484"/>
      <c r="O707" s="485"/>
      <c r="P707" s="488" t="s">
        <v>25</v>
      </c>
      <c r="Q707" s="490"/>
      <c r="R707" s="491"/>
      <c r="S707" s="494" t="str">
        <f t="shared" ref="S707" si="349">IF(BV707="","県名")</f>
        <v>県名</v>
      </c>
      <c r="T707" s="495"/>
      <c r="U707" s="495"/>
      <c r="V707" s="495"/>
      <c r="W707" s="498" t="s">
        <v>32</v>
      </c>
      <c r="X707" s="498"/>
      <c r="Y707" s="498"/>
      <c r="Z707" s="498"/>
      <c r="AA707" s="498"/>
      <c r="AB707" s="500" t="s">
        <v>745</v>
      </c>
      <c r="AC707" s="501"/>
      <c r="AD707" s="501"/>
      <c r="AE707" s="501"/>
      <c r="AF707" s="501"/>
      <c r="AG707" s="502"/>
      <c r="AH707" s="505"/>
      <c r="AI707" s="506"/>
      <c r="AJ707" s="506"/>
      <c r="AK707" s="35" t="s">
        <v>25</v>
      </c>
      <c r="AL707" s="471"/>
      <c r="AM707" s="471"/>
      <c r="AN707" s="471"/>
      <c r="AO707" s="35" t="s">
        <v>25</v>
      </c>
      <c r="AP707" s="471"/>
      <c r="AQ707" s="471"/>
      <c r="AR707" s="472"/>
      <c r="AS707" s="12"/>
      <c r="AT707" s="13"/>
      <c r="AU707" s="13"/>
      <c r="AV707" s="13"/>
      <c r="AW707" s="13"/>
      <c r="AX707" s="13"/>
      <c r="AY707" s="13"/>
      <c r="AZ707" s="13"/>
      <c r="BA707" s="13"/>
      <c r="BB707" s="13"/>
      <c r="BC707" s="13"/>
      <c r="BD707" s="13"/>
      <c r="BE707" s="13"/>
      <c r="BF707" s="13"/>
      <c r="BG707" s="14"/>
    </row>
    <row r="708" spans="1:59" ht="14.25" thickBot="1" x14ac:dyDescent="0.2">
      <c r="A708" s="477"/>
      <c r="B708" s="481"/>
      <c r="C708" s="482"/>
      <c r="D708" s="482"/>
      <c r="E708" s="482"/>
      <c r="F708" s="482"/>
      <c r="G708" s="482"/>
      <c r="H708" s="482"/>
      <c r="I708" s="482"/>
      <c r="J708" s="482"/>
      <c r="K708" s="482"/>
      <c r="L708" s="482"/>
      <c r="M708" s="483"/>
      <c r="N708" s="486"/>
      <c r="O708" s="487"/>
      <c r="P708" s="489"/>
      <c r="Q708" s="492"/>
      <c r="R708" s="493"/>
      <c r="S708" s="496"/>
      <c r="T708" s="497"/>
      <c r="U708" s="497"/>
      <c r="V708" s="497"/>
      <c r="W708" s="499"/>
      <c r="X708" s="499"/>
      <c r="Y708" s="499"/>
      <c r="Z708" s="499"/>
      <c r="AA708" s="499"/>
      <c r="AB708" s="503"/>
      <c r="AC708" s="503"/>
      <c r="AD708" s="503"/>
      <c r="AE708" s="503"/>
      <c r="AF708" s="503"/>
      <c r="AG708" s="504"/>
      <c r="AH708" s="473"/>
      <c r="AI708" s="474"/>
      <c r="AJ708" s="474"/>
      <c r="AK708" s="36" t="s">
        <v>744</v>
      </c>
      <c r="AL708" s="474"/>
      <c r="AM708" s="474"/>
      <c r="AN708" s="474"/>
      <c r="AO708" s="36" t="s">
        <v>744</v>
      </c>
      <c r="AP708" s="474"/>
      <c r="AQ708" s="474"/>
      <c r="AR708" s="475"/>
      <c r="AS708" s="15"/>
      <c r="AT708" s="16"/>
      <c r="AU708" s="16"/>
      <c r="AV708" s="16"/>
      <c r="AW708" s="16"/>
      <c r="AX708" s="16"/>
      <c r="AY708" s="16"/>
      <c r="AZ708" s="16"/>
      <c r="BA708" s="16"/>
      <c r="BB708" s="16"/>
      <c r="BC708" s="16"/>
      <c r="BD708" s="16"/>
      <c r="BE708" s="16"/>
      <c r="BF708" s="16"/>
      <c r="BG708" s="17"/>
    </row>
    <row r="709" spans="1:59" ht="14.25" thickTop="1" x14ac:dyDescent="0.15">
      <c r="A709" s="476">
        <v>352</v>
      </c>
      <c r="B709" s="478"/>
      <c r="C709" s="479"/>
      <c r="D709" s="479"/>
      <c r="E709" s="479"/>
      <c r="F709" s="479"/>
      <c r="G709" s="479"/>
      <c r="H709" s="479"/>
      <c r="I709" s="479"/>
      <c r="J709" s="479"/>
      <c r="K709" s="479"/>
      <c r="L709" s="479"/>
      <c r="M709" s="480"/>
      <c r="N709" s="484"/>
      <c r="O709" s="485"/>
      <c r="P709" s="488" t="s">
        <v>25</v>
      </c>
      <c r="Q709" s="490"/>
      <c r="R709" s="491"/>
      <c r="S709" s="494" t="str">
        <f t="shared" ref="S709" si="350">IF(BV709="","県名")</f>
        <v>県名</v>
      </c>
      <c r="T709" s="495"/>
      <c r="U709" s="495"/>
      <c r="V709" s="495"/>
      <c r="W709" s="498" t="s">
        <v>32</v>
      </c>
      <c r="X709" s="498"/>
      <c r="Y709" s="498"/>
      <c r="Z709" s="498"/>
      <c r="AA709" s="498"/>
      <c r="AB709" s="500" t="s">
        <v>745</v>
      </c>
      <c r="AC709" s="501"/>
      <c r="AD709" s="501"/>
      <c r="AE709" s="501"/>
      <c r="AF709" s="501"/>
      <c r="AG709" s="502"/>
      <c r="AH709" s="505"/>
      <c r="AI709" s="506"/>
      <c r="AJ709" s="506"/>
      <c r="AK709" s="35" t="s">
        <v>25</v>
      </c>
      <c r="AL709" s="471"/>
      <c r="AM709" s="471"/>
      <c r="AN709" s="471"/>
      <c r="AO709" s="35" t="s">
        <v>25</v>
      </c>
      <c r="AP709" s="471"/>
      <c r="AQ709" s="471"/>
      <c r="AR709" s="472"/>
      <c r="AS709" s="18"/>
      <c r="AT709" s="19"/>
      <c r="AU709" s="19"/>
      <c r="AV709" s="19"/>
      <c r="AW709" s="19"/>
      <c r="AX709" s="19"/>
      <c r="AY709" s="19"/>
      <c r="AZ709" s="19"/>
      <c r="BA709" s="19"/>
      <c r="BB709" s="19"/>
      <c r="BC709" s="19"/>
      <c r="BD709" s="19"/>
      <c r="BE709" s="19"/>
      <c r="BF709" s="19"/>
      <c r="BG709" s="20"/>
    </row>
    <row r="710" spans="1:59" ht="14.25" thickBot="1" x14ac:dyDescent="0.2">
      <c r="A710" s="477"/>
      <c r="B710" s="481"/>
      <c r="C710" s="482"/>
      <c r="D710" s="482"/>
      <c r="E710" s="482"/>
      <c r="F710" s="482"/>
      <c r="G710" s="482"/>
      <c r="H710" s="482"/>
      <c r="I710" s="482"/>
      <c r="J710" s="482"/>
      <c r="K710" s="482"/>
      <c r="L710" s="482"/>
      <c r="M710" s="483"/>
      <c r="N710" s="486"/>
      <c r="O710" s="487"/>
      <c r="P710" s="489"/>
      <c r="Q710" s="492"/>
      <c r="R710" s="493"/>
      <c r="S710" s="496"/>
      <c r="T710" s="497"/>
      <c r="U710" s="497"/>
      <c r="V710" s="497"/>
      <c r="W710" s="499"/>
      <c r="X710" s="499"/>
      <c r="Y710" s="499"/>
      <c r="Z710" s="499"/>
      <c r="AA710" s="499"/>
      <c r="AB710" s="503"/>
      <c r="AC710" s="503"/>
      <c r="AD710" s="503"/>
      <c r="AE710" s="503"/>
      <c r="AF710" s="503"/>
      <c r="AG710" s="504"/>
      <c r="AH710" s="473"/>
      <c r="AI710" s="474"/>
      <c r="AJ710" s="474"/>
      <c r="AK710" s="36" t="s">
        <v>744</v>
      </c>
      <c r="AL710" s="474"/>
      <c r="AM710" s="474"/>
      <c r="AN710" s="474"/>
      <c r="AO710" s="36" t="s">
        <v>744</v>
      </c>
      <c r="AP710" s="474"/>
      <c r="AQ710" s="474"/>
      <c r="AR710" s="475"/>
      <c r="AS710" s="21"/>
      <c r="AT710" s="22"/>
      <c r="AU710" s="22"/>
      <c r="AV710" s="22"/>
      <c r="AW710" s="22"/>
      <c r="AX710" s="22"/>
      <c r="AY710" s="22"/>
      <c r="AZ710" s="22"/>
      <c r="BA710" s="22"/>
      <c r="BB710" s="22"/>
      <c r="BC710" s="22"/>
      <c r="BD710" s="22"/>
      <c r="BE710" s="22"/>
      <c r="BF710" s="22"/>
      <c r="BG710" s="23"/>
    </row>
    <row r="711" spans="1:59" ht="14.25" thickTop="1" x14ac:dyDescent="0.15">
      <c r="A711" s="476">
        <v>353</v>
      </c>
      <c r="B711" s="478"/>
      <c r="C711" s="479"/>
      <c r="D711" s="479"/>
      <c r="E711" s="479"/>
      <c r="F711" s="479"/>
      <c r="G711" s="479"/>
      <c r="H711" s="479"/>
      <c r="I711" s="479"/>
      <c r="J711" s="479"/>
      <c r="K711" s="479"/>
      <c r="L711" s="479"/>
      <c r="M711" s="480"/>
      <c r="N711" s="484"/>
      <c r="O711" s="485"/>
      <c r="P711" s="488" t="s">
        <v>25</v>
      </c>
      <c r="Q711" s="490"/>
      <c r="R711" s="491"/>
      <c r="S711" s="494" t="str">
        <f t="shared" ref="S711" si="351">IF(BV711="","県名")</f>
        <v>県名</v>
      </c>
      <c r="T711" s="495"/>
      <c r="U711" s="495"/>
      <c r="V711" s="495"/>
      <c r="W711" s="498" t="s">
        <v>32</v>
      </c>
      <c r="X711" s="498"/>
      <c r="Y711" s="498"/>
      <c r="Z711" s="498"/>
      <c r="AA711" s="498"/>
      <c r="AB711" s="500" t="s">
        <v>745</v>
      </c>
      <c r="AC711" s="501"/>
      <c r="AD711" s="501"/>
      <c r="AE711" s="501"/>
      <c r="AF711" s="501"/>
      <c r="AG711" s="502"/>
      <c r="AH711" s="505"/>
      <c r="AI711" s="506"/>
      <c r="AJ711" s="506"/>
      <c r="AK711" s="35" t="s">
        <v>25</v>
      </c>
      <c r="AL711" s="471"/>
      <c r="AM711" s="471"/>
      <c r="AN711" s="471"/>
      <c r="AO711" s="35" t="s">
        <v>25</v>
      </c>
      <c r="AP711" s="471"/>
      <c r="AQ711" s="471"/>
      <c r="AR711" s="472"/>
      <c r="AS711" s="18"/>
      <c r="AT711" s="19"/>
      <c r="AU711" s="19"/>
      <c r="AV711" s="19"/>
      <c r="AW711" s="19"/>
      <c r="AX711" s="19"/>
      <c r="AY711" s="19"/>
      <c r="AZ711" s="19"/>
      <c r="BA711" s="19"/>
      <c r="BB711" s="19"/>
      <c r="BC711" s="19"/>
      <c r="BD711" s="19"/>
      <c r="BE711" s="19"/>
      <c r="BF711" s="19"/>
      <c r="BG711" s="20"/>
    </row>
    <row r="712" spans="1:59" ht="14.25" thickBot="1" x14ac:dyDescent="0.2">
      <c r="A712" s="477"/>
      <c r="B712" s="481"/>
      <c r="C712" s="482"/>
      <c r="D712" s="482"/>
      <c r="E712" s="482"/>
      <c r="F712" s="482"/>
      <c r="G712" s="482"/>
      <c r="H712" s="482"/>
      <c r="I712" s="482"/>
      <c r="J712" s="482"/>
      <c r="K712" s="482"/>
      <c r="L712" s="482"/>
      <c r="M712" s="483"/>
      <c r="N712" s="486"/>
      <c r="O712" s="487"/>
      <c r="P712" s="489"/>
      <c r="Q712" s="492"/>
      <c r="R712" s="493"/>
      <c r="S712" s="496"/>
      <c r="T712" s="497"/>
      <c r="U712" s="497"/>
      <c r="V712" s="497"/>
      <c r="W712" s="499"/>
      <c r="X712" s="499"/>
      <c r="Y712" s="499"/>
      <c r="Z712" s="499"/>
      <c r="AA712" s="499"/>
      <c r="AB712" s="503"/>
      <c r="AC712" s="503"/>
      <c r="AD712" s="503"/>
      <c r="AE712" s="503"/>
      <c r="AF712" s="503"/>
      <c r="AG712" s="504"/>
      <c r="AH712" s="473"/>
      <c r="AI712" s="474"/>
      <c r="AJ712" s="474"/>
      <c r="AK712" s="36" t="s">
        <v>744</v>
      </c>
      <c r="AL712" s="474"/>
      <c r="AM712" s="474"/>
      <c r="AN712" s="474"/>
      <c r="AO712" s="36" t="s">
        <v>744</v>
      </c>
      <c r="AP712" s="474"/>
      <c r="AQ712" s="474"/>
      <c r="AR712" s="475"/>
      <c r="AS712" s="21"/>
      <c r="AT712" s="22"/>
      <c r="AU712" s="22"/>
      <c r="AV712" s="22"/>
      <c r="AW712" s="22"/>
      <c r="AX712" s="22"/>
      <c r="AY712" s="22"/>
      <c r="AZ712" s="22"/>
      <c r="BA712" s="22"/>
      <c r="BB712" s="22"/>
      <c r="BC712" s="22"/>
      <c r="BD712" s="22"/>
      <c r="BE712" s="22"/>
      <c r="BF712" s="22"/>
      <c r="BG712" s="23"/>
    </row>
    <row r="713" spans="1:59" ht="14.25" thickTop="1" x14ac:dyDescent="0.15">
      <c r="A713" s="476">
        <v>354</v>
      </c>
      <c r="B713" s="478"/>
      <c r="C713" s="479"/>
      <c r="D713" s="479"/>
      <c r="E713" s="479"/>
      <c r="F713" s="479"/>
      <c r="G713" s="479"/>
      <c r="H713" s="479"/>
      <c r="I713" s="479"/>
      <c r="J713" s="479"/>
      <c r="K713" s="479"/>
      <c r="L713" s="479"/>
      <c r="M713" s="480"/>
      <c r="N713" s="484"/>
      <c r="O713" s="485"/>
      <c r="P713" s="488" t="s">
        <v>25</v>
      </c>
      <c r="Q713" s="490"/>
      <c r="R713" s="491"/>
      <c r="S713" s="494" t="str">
        <f t="shared" ref="S713" si="352">IF(BV713="","県名")</f>
        <v>県名</v>
      </c>
      <c r="T713" s="495"/>
      <c r="U713" s="495"/>
      <c r="V713" s="495"/>
      <c r="W713" s="498" t="s">
        <v>32</v>
      </c>
      <c r="X713" s="498"/>
      <c r="Y713" s="498"/>
      <c r="Z713" s="498"/>
      <c r="AA713" s="498"/>
      <c r="AB713" s="500" t="s">
        <v>745</v>
      </c>
      <c r="AC713" s="501"/>
      <c r="AD713" s="501"/>
      <c r="AE713" s="501"/>
      <c r="AF713" s="501"/>
      <c r="AG713" s="502"/>
      <c r="AH713" s="505"/>
      <c r="AI713" s="506"/>
      <c r="AJ713" s="506"/>
      <c r="AK713" s="35" t="s">
        <v>25</v>
      </c>
      <c r="AL713" s="471"/>
      <c r="AM713" s="471"/>
      <c r="AN713" s="471"/>
      <c r="AO713" s="35" t="s">
        <v>25</v>
      </c>
      <c r="AP713" s="471"/>
      <c r="AQ713" s="471"/>
      <c r="AR713" s="472"/>
      <c r="AS713" s="12"/>
      <c r="AT713" s="13"/>
      <c r="AU713" s="13"/>
      <c r="AV713" s="13"/>
      <c r="AW713" s="13"/>
      <c r="AX713" s="13"/>
      <c r="AY713" s="13"/>
      <c r="AZ713" s="13"/>
      <c r="BA713" s="13"/>
      <c r="BB713" s="13"/>
      <c r="BC713" s="13"/>
      <c r="BD713" s="13"/>
      <c r="BE713" s="13"/>
      <c r="BF713" s="13"/>
      <c r="BG713" s="14"/>
    </row>
    <row r="714" spans="1:59" ht="14.25" thickBot="1" x14ac:dyDescent="0.2">
      <c r="A714" s="477"/>
      <c r="B714" s="481"/>
      <c r="C714" s="482"/>
      <c r="D714" s="482"/>
      <c r="E714" s="482"/>
      <c r="F714" s="482"/>
      <c r="G714" s="482"/>
      <c r="H714" s="482"/>
      <c r="I714" s="482"/>
      <c r="J714" s="482"/>
      <c r="K714" s="482"/>
      <c r="L714" s="482"/>
      <c r="M714" s="483"/>
      <c r="N714" s="486"/>
      <c r="O714" s="487"/>
      <c r="P714" s="489"/>
      <c r="Q714" s="492"/>
      <c r="R714" s="493"/>
      <c r="S714" s="496"/>
      <c r="T714" s="497"/>
      <c r="U714" s="497"/>
      <c r="V714" s="497"/>
      <c r="W714" s="499"/>
      <c r="X714" s="499"/>
      <c r="Y714" s="499"/>
      <c r="Z714" s="499"/>
      <c r="AA714" s="499"/>
      <c r="AB714" s="503"/>
      <c r="AC714" s="503"/>
      <c r="AD714" s="503"/>
      <c r="AE714" s="503"/>
      <c r="AF714" s="503"/>
      <c r="AG714" s="504"/>
      <c r="AH714" s="473"/>
      <c r="AI714" s="474"/>
      <c r="AJ714" s="474"/>
      <c r="AK714" s="36" t="s">
        <v>744</v>
      </c>
      <c r="AL714" s="474"/>
      <c r="AM714" s="474"/>
      <c r="AN714" s="474"/>
      <c r="AO714" s="36" t="s">
        <v>744</v>
      </c>
      <c r="AP714" s="474"/>
      <c r="AQ714" s="474"/>
      <c r="AR714" s="475"/>
      <c r="AS714" s="15"/>
      <c r="AT714" s="16"/>
      <c r="AU714" s="16"/>
      <c r="AV714" s="16"/>
      <c r="AW714" s="16"/>
      <c r="AX714" s="16"/>
      <c r="AY714" s="16"/>
      <c r="AZ714" s="16"/>
      <c r="BA714" s="16"/>
      <c r="BB714" s="16"/>
      <c r="BC714" s="16"/>
      <c r="BD714" s="16"/>
      <c r="BE714" s="16"/>
      <c r="BF714" s="16"/>
      <c r="BG714" s="17"/>
    </row>
    <row r="715" spans="1:59" ht="14.25" thickTop="1" x14ac:dyDescent="0.15">
      <c r="A715" s="476">
        <v>355</v>
      </c>
      <c r="B715" s="478"/>
      <c r="C715" s="479"/>
      <c r="D715" s="479"/>
      <c r="E715" s="479"/>
      <c r="F715" s="479"/>
      <c r="G715" s="479"/>
      <c r="H715" s="479"/>
      <c r="I715" s="479"/>
      <c r="J715" s="479"/>
      <c r="K715" s="479"/>
      <c r="L715" s="479"/>
      <c r="M715" s="480"/>
      <c r="N715" s="484"/>
      <c r="O715" s="485"/>
      <c r="P715" s="488" t="s">
        <v>25</v>
      </c>
      <c r="Q715" s="490"/>
      <c r="R715" s="491"/>
      <c r="S715" s="494" t="str">
        <f t="shared" ref="S715" si="353">IF(BV715="","県名")</f>
        <v>県名</v>
      </c>
      <c r="T715" s="495"/>
      <c r="U715" s="495"/>
      <c r="V715" s="495"/>
      <c r="W715" s="498" t="s">
        <v>32</v>
      </c>
      <c r="X715" s="498"/>
      <c r="Y715" s="498"/>
      <c r="Z715" s="498"/>
      <c r="AA715" s="498"/>
      <c r="AB715" s="500" t="s">
        <v>745</v>
      </c>
      <c r="AC715" s="501"/>
      <c r="AD715" s="501"/>
      <c r="AE715" s="501"/>
      <c r="AF715" s="501"/>
      <c r="AG715" s="502"/>
      <c r="AH715" s="505"/>
      <c r="AI715" s="506"/>
      <c r="AJ715" s="506"/>
      <c r="AK715" s="35" t="s">
        <v>25</v>
      </c>
      <c r="AL715" s="471"/>
      <c r="AM715" s="471"/>
      <c r="AN715" s="471"/>
      <c r="AO715" s="35" t="s">
        <v>25</v>
      </c>
      <c r="AP715" s="471"/>
      <c r="AQ715" s="471"/>
      <c r="AR715" s="472"/>
      <c r="AS715" s="18"/>
      <c r="AT715" s="19"/>
      <c r="AU715" s="19"/>
      <c r="AV715" s="19"/>
      <c r="AW715" s="19"/>
      <c r="AX715" s="19"/>
      <c r="AY715" s="19"/>
      <c r="AZ715" s="19"/>
      <c r="BA715" s="19"/>
      <c r="BB715" s="19"/>
      <c r="BC715" s="19"/>
      <c r="BD715" s="19"/>
      <c r="BE715" s="19"/>
      <c r="BF715" s="19"/>
      <c r="BG715" s="20"/>
    </row>
    <row r="716" spans="1:59" ht="14.25" thickBot="1" x14ac:dyDescent="0.2">
      <c r="A716" s="477"/>
      <c r="B716" s="481"/>
      <c r="C716" s="482"/>
      <c r="D716" s="482"/>
      <c r="E716" s="482"/>
      <c r="F716" s="482"/>
      <c r="G716" s="482"/>
      <c r="H716" s="482"/>
      <c r="I716" s="482"/>
      <c r="J716" s="482"/>
      <c r="K716" s="482"/>
      <c r="L716" s="482"/>
      <c r="M716" s="483"/>
      <c r="N716" s="486"/>
      <c r="O716" s="487"/>
      <c r="P716" s="489"/>
      <c r="Q716" s="492"/>
      <c r="R716" s="493"/>
      <c r="S716" s="496"/>
      <c r="T716" s="497"/>
      <c r="U716" s="497"/>
      <c r="V716" s="497"/>
      <c r="W716" s="499"/>
      <c r="X716" s="499"/>
      <c r="Y716" s="499"/>
      <c r="Z716" s="499"/>
      <c r="AA716" s="499"/>
      <c r="AB716" s="503"/>
      <c r="AC716" s="503"/>
      <c r="AD716" s="503"/>
      <c r="AE716" s="503"/>
      <c r="AF716" s="503"/>
      <c r="AG716" s="504"/>
      <c r="AH716" s="473"/>
      <c r="AI716" s="474"/>
      <c r="AJ716" s="474"/>
      <c r="AK716" s="36" t="s">
        <v>744</v>
      </c>
      <c r="AL716" s="474"/>
      <c r="AM716" s="474"/>
      <c r="AN716" s="474"/>
      <c r="AO716" s="36" t="s">
        <v>744</v>
      </c>
      <c r="AP716" s="474"/>
      <c r="AQ716" s="474"/>
      <c r="AR716" s="475"/>
      <c r="AS716" s="21"/>
      <c r="AT716" s="22"/>
      <c r="AU716" s="22"/>
      <c r="AV716" s="22"/>
      <c r="AW716" s="22"/>
      <c r="AX716" s="22"/>
      <c r="AY716" s="22"/>
      <c r="AZ716" s="22"/>
      <c r="BA716" s="22"/>
      <c r="BB716" s="22"/>
      <c r="BC716" s="22"/>
      <c r="BD716" s="22"/>
      <c r="BE716" s="22"/>
      <c r="BF716" s="22"/>
      <c r="BG716" s="23"/>
    </row>
    <row r="717" spans="1:59" ht="14.25" thickTop="1" x14ac:dyDescent="0.15">
      <c r="A717" s="476">
        <v>356</v>
      </c>
      <c r="B717" s="478"/>
      <c r="C717" s="479"/>
      <c r="D717" s="479"/>
      <c r="E717" s="479"/>
      <c r="F717" s="479"/>
      <c r="G717" s="479"/>
      <c r="H717" s="479"/>
      <c r="I717" s="479"/>
      <c r="J717" s="479"/>
      <c r="K717" s="479"/>
      <c r="L717" s="479"/>
      <c r="M717" s="480"/>
      <c r="N717" s="484"/>
      <c r="O717" s="485"/>
      <c r="P717" s="488" t="s">
        <v>25</v>
      </c>
      <c r="Q717" s="490"/>
      <c r="R717" s="491"/>
      <c r="S717" s="494" t="str">
        <f t="shared" ref="S717" si="354">IF(BV717="","県名")</f>
        <v>県名</v>
      </c>
      <c r="T717" s="495"/>
      <c r="U717" s="495"/>
      <c r="V717" s="495"/>
      <c r="W717" s="498" t="s">
        <v>32</v>
      </c>
      <c r="X717" s="498"/>
      <c r="Y717" s="498"/>
      <c r="Z717" s="498"/>
      <c r="AA717" s="498"/>
      <c r="AB717" s="500" t="s">
        <v>745</v>
      </c>
      <c r="AC717" s="501"/>
      <c r="AD717" s="501"/>
      <c r="AE717" s="501"/>
      <c r="AF717" s="501"/>
      <c r="AG717" s="502"/>
      <c r="AH717" s="505"/>
      <c r="AI717" s="506"/>
      <c r="AJ717" s="506"/>
      <c r="AK717" s="35" t="s">
        <v>25</v>
      </c>
      <c r="AL717" s="471"/>
      <c r="AM717" s="471"/>
      <c r="AN717" s="471"/>
      <c r="AO717" s="35" t="s">
        <v>25</v>
      </c>
      <c r="AP717" s="471"/>
      <c r="AQ717" s="471"/>
      <c r="AR717" s="472"/>
      <c r="AS717" s="12"/>
      <c r="AT717" s="13"/>
      <c r="AU717" s="13"/>
      <c r="AV717" s="13"/>
      <c r="AW717" s="13"/>
      <c r="AX717" s="13"/>
      <c r="AY717" s="13"/>
      <c r="AZ717" s="13"/>
      <c r="BA717" s="13"/>
      <c r="BB717" s="13"/>
      <c r="BC717" s="13"/>
      <c r="BD717" s="13"/>
      <c r="BE717" s="13"/>
      <c r="BF717" s="13"/>
      <c r="BG717" s="14"/>
    </row>
    <row r="718" spans="1:59" ht="14.25" thickBot="1" x14ac:dyDescent="0.2">
      <c r="A718" s="477"/>
      <c r="B718" s="481"/>
      <c r="C718" s="482"/>
      <c r="D718" s="482"/>
      <c r="E718" s="482"/>
      <c r="F718" s="482"/>
      <c r="G718" s="482"/>
      <c r="H718" s="482"/>
      <c r="I718" s="482"/>
      <c r="J718" s="482"/>
      <c r="K718" s="482"/>
      <c r="L718" s="482"/>
      <c r="M718" s="483"/>
      <c r="N718" s="486"/>
      <c r="O718" s="487"/>
      <c r="P718" s="489"/>
      <c r="Q718" s="492"/>
      <c r="R718" s="493"/>
      <c r="S718" s="496"/>
      <c r="T718" s="497"/>
      <c r="U718" s="497"/>
      <c r="V718" s="497"/>
      <c r="W718" s="499"/>
      <c r="X718" s="499"/>
      <c r="Y718" s="499"/>
      <c r="Z718" s="499"/>
      <c r="AA718" s="499"/>
      <c r="AB718" s="503"/>
      <c r="AC718" s="503"/>
      <c r="AD718" s="503"/>
      <c r="AE718" s="503"/>
      <c r="AF718" s="503"/>
      <c r="AG718" s="504"/>
      <c r="AH718" s="473"/>
      <c r="AI718" s="474"/>
      <c r="AJ718" s="474"/>
      <c r="AK718" s="36" t="s">
        <v>744</v>
      </c>
      <c r="AL718" s="474"/>
      <c r="AM718" s="474"/>
      <c r="AN718" s="474"/>
      <c r="AO718" s="36" t="s">
        <v>744</v>
      </c>
      <c r="AP718" s="474"/>
      <c r="AQ718" s="474"/>
      <c r="AR718" s="475"/>
      <c r="AS718" s="15"/>
      <c r="AT718" s="16"/>
      <c r="AU718" s="16"/>
      <c r="AV718" s="16"/>
      <c r="AW718" s="16"/>
      <c r="AX718" s="16"/>
      <c r="AY718" s="16"/>
      <c r="AZ718" s="16"/>
      <c r="BA718" s="16"/>
      <c r="BB718" s="16"/>
      <c r="BC718" s="16"/>
      <c r="BD718" s="16"/>
      <c r="BE718" s="16"/>
      <c r="BF718" s="16"/>
      <c r="BG718" s="17"/>
    </row>
    <row r="719" spans="1:59" ht="14.25" thickTop="1" x14ac:dyDescent="0.15">
      <c r="A719" s="476">
        <v>357</v>
      </c>
      <c r="B719" s="478"/>
      <c r="C719" s="479"/>
      <c r="D719" s="479"/>
      <c r="E719" s="479"/>
      <c r="F719" s="479"/>
      <c r="G719" s="479"/>
      <c r="H719" s="479"/>
      <c r="I719" s="479"/>
      <c r="J719" s="479"/>
      <c r="K719" s="479"/>
      <c r="L719" s="479"/>
      <c r="M719" s="480"/>
      <c r="N719" s="484"/>
      <c r="O719" s="485"/>
      <c r="P719" s="488" t="s">
        <v>25</v>
      </c>
      <c r="Q719" s="490"/>
      <c r="R719" s="491"/>
      <c r="S719" s="494" t="str">
        <f t="shared" ref="S719" si="355">IF(BV719="","県名")</f>
        <v>県名</v>
      </c>
      <c r="T719" s="495"/>
      <c r="U719" s="495"/>
      <c r="V719" s="495"/>
      <c r="W719" s="498" t="s">
        <v>32</v>
      </c>
      <c r="X719" s="498"/>
      <c r="Y719" s="498"/>
      <c r="Z719" s="498"/>
      <c r="AA719" s="498"/>
      <c r="AB719" s="500" t="s">
        <v>745</v>
      </c>
      <c r="AC719" s="501"/>
      <c r="AD719" s="501"/>
      <c r="AE719" s="501"/>
      <c r="AF719" s="501"/>
      <c r="AG719" s="502"/>
      <c r="AH719" s="505"/>
      <c r="AI719" s="506"/>
      <c r="AJ719" s="506"/>
      <c r="AK719" s="35" t="s">
        <v>25</v>
      </c>
      <c r="AL719" s="471"/>
      <c r="AM719" s="471"/>
      <c r="AN719" s="471"/>
      <c r="AO719" s="35" t="s">
        <v>25</v>
      </c>
      <c r="AP719" s="471"/>
      <c r="AQ719" s="471"/>
      <c r="AR719" s="472"/>
      <c r="AS719" s="18"/>
      <c r="AT719" s="19"/>
      <c r="AU719" s="19"/>
      <c r="AV719" s="19"/>
      <c r="AW719" s="19"/>
      <c r="AX719" s="19"/>
      <c r="AY719" s="19"/>
      <c r="AZ719" s="19"/>
      <c r="BA719" s="19"/>
      <c r="BB719" s="19"/>
      <c r="BC719" s="19"/>
      <c r="BD719" s="19"/>
      <c r="BE719" s="19"/>
      <c r="BF719" s="19"/>
      <c r="BG719" s="20"/>
    </row>
    <row r="720" spans="1:59" ht="14.25" thickBot="1" x14ac:dyDescent="0.2">
      <c r="A720" s="477"/>
      <c r="B720" s="481"/>
      <c r="C720" s="482"/>
      <c r="D720" s="482"/>
      <c r="E720" s="482"/>
      <c r="F720" s="482"/>
      <c r="G720" s="482"/>
      <c r="H720" s="482"/>
      <c r="I720" s="482"/>
      <c r="J720" s="482"/>
      <c r="K720" s="482"/>
      <c r="L720" s="482"/>
      <c r="M720" s="483"/>
      <c r="N720" s="486"/>
      <c r="O720" s="487"/>
      <c r="P720" s="489"/>
      <c r="Q720" s="492"/>
      <c r="R720" s="493"/>
      <c r="S720" s="496"/>
      <c r="T720" s="497"/>
      <c r="U720" s="497"/>
      <c r="V720" s="497"/>
      <c r="W720" s="499"/>
      <c r="X720" s="499"/>
      <c r="Y720" s="499"/>
      <c r="Z720" s="499"/>
      <c r="AA720" s="499"/>
      <c r="AB720" s="503"/>
      <c r="AC720" s="503"/>
      <c r="AD720" s="503"/>
      <c r="AE720" s="503"/>
      <c r="AF720" s="503"/>
      <c r="AG720" s="504"/>
      <c r="AH720" s="473"/>
      <c r="AI720" s="474"/>
      <c r="AJ720" s="474"/>
      <c r="AK720" s="36" t="s">
        <v>744</v>
      </c>
      <c r="AL720" s="474"/>
      <c r="AM720" s="474"/>
      <c r="AN720" s="474"/>
      <c r="AO720" s="36" t="s">
        <v>744</v>
      </c>
      <c r="AP720" s="474"/>
      <c r="AQ720" s="474"/>
      <c r="AR720" s="475"/>
      <c r="AS720" s="21"/>
      <c r="AT720" s="22"/>
      <c r="AU720" s="22"/>
      <c r="AV720" s="22"/>
      <c r="AW720" s="22"/>
      <c r="AX720" s="22"/>
      <c r="AY720" s="22"/>
      <c r="AZ720" s="22"/>
      <c r="BA720" s="22"/>
      <c r="BB720" s="22"/>
      <c r="BC720" s="22"/>
      <c r="BD720" s="22"/>
      <c r="BE720" s="22"/>
      <c r="BF720" s="22"/>
      <c r="BG720" s="23"/>
    </row>
    <row r="721" spans="1:59" ht="14.25" thickTop="1" x14ac:dyDescent="0.15">
      <c r="A721" s="476">
        <v>358</v>
      </c>
      <c r="B721" s="478"/>
      <c r="C721" s="479"/>
      <c r="D721" s="479"/>
      <c r="E721" s="479"/>
      <c r="F721" s="479"/>
      <c r="G721" s="479"/>
      <c r="H721" s="479"/>
      <c r="I721" s="479"/>
      <c r="J721" s="479"/>
      <c r="K721" s="479"/>
      <c r="L721" s="479"/>
      <c r="M721" s="480"/>
      <c r="N721" s="484"/>
      <c r="O721" s="485"/>
      <c r="P721" s="488" t="s">
        <v>25</v>
      </c>
      <c r="Q721" s="490"/>
      <c r="R721" s="491"/>
      <c r="S721" s="494" t="str">
        <f t="shared" ref="S721" si="356">IF(BV721="","県名")</f>
        <v>県名</v>
      </c>
      <c r="T721" s="495"/>
      <c r="U721" s="495"/>
      <c r="V721" s="495"/>
      <c r="W721" s="498" t="s">
        <v>32</v>
      </c>
      <c r="X721" s="498"/>
      <c r="Y721" s="498"/>
      <c r="Z721" s="498"/>
      <c r="AA721" s="498"/>
      <c r="AB721" s="500" t="s">
        <v>745</v>
      </c>
      <c r="AC721" s="501"/>
      <c r="AD721" s="501"/>
      <c r="AE721" s="501"/>
      <c r="AF721" s="501"/>
      <c r="AG721" s="502"/>
      <c r="AH721" s="505"/>
      <c r="AI721" s="506"/>
      <c r="AJ721" s="506"/>
      <c r="AK721" s="35" t="s">
        <v>25</v>
      </c>
      <c r="AL721" s="471"/>
      <c r="AM721" s="471"/>
      <c r="AN721" s="471"/>
      <c r="AO721" s="35" t="s">
        <v>25</v>
      </c>
      <c r="AP721" s="471"/>
      <c r="AQ721" s="471"/>
      <c r="AR721" s="472"/>
      <c r="AS721" s="12"/>
      <c r="AT721" s="13"/>
      <c r="AU721" s="13"/>
      <c r="AV721" s="13"/>
      <c r="AW721" s="13"/>
      <c r="AX721" s="13"/>
      <c r="AY721" s="13"/>
      <c r="AZ721" s="13"/>
      <c r="BA721" s="13"/>
      <c r="BB721" s="13"/>
      <c r="BC721" s="13"/>
      <c r="BD721" s="13"/>
      <c r="BE721" s="13"/>
      <c r="BF721" s="13"/>
      <c r="BG721" s="14"/>
    </row>
    <row r="722" spans="1:59" ht="14.25" thickBot="1" x14ac:dyDescent="0.2">
      <c r="A722" s="477"/>
      <c r="B722" s="481"/>
      <c r="C722" s="482"/>
      <c r="D722" s="482"/>
      <c r="E722" s="482"/>
      <c r="F722" s="482"/>
      <c r="G722" s="482"/>
      <c r="H722" s="482"/>
      <c r="I722" s="482"/>
      <c r="J722" s="482"/>
      <c r="K722" s="482"/>
      <c r="L722" s="482"/>
      <c r="M722" s="483"/>
      <c r="N722" s="486"/>
      <c r="O722" s="487"/>
      <c r="P722" s="489"/>
      <c r="Q722" s="492"/>
      <c r="R722" s="493"/>
      <c r="S722" s="496"/>
      <c r="T722" s="497"/>
      <c r="U722" s="497"/>
      <c r="V722" s="497"/>
      <c r="W722" s="499"/>
      <c r="X722" s="499"/>
      <c r="Y722" s="499"/>
      <c r="Z722" s="499"/>
      <c r="AA722" s="499"/>
      <c r="AB722" s="503"/>
      <c r="AC722" s="503"/>
      <c r="AD722" s="503"/>
      <c r="AE722" s="503"/>
      <c r="AF722" s="503"/>
      <c r="AG722" s="504"/>
      <c r="AH722" s="473"/>
      <c r="AI722" s="474"/>
      <c r="AJ722" s="474"/>
      <c r="AK722" s="36" t="s">
        <v>744</v>
      </c>
      <c r="AL722" s="474"/>
      <c r="AM722" s="474"/>
      <c r="AN722" s="474"/>
      <c r="AO722" s="36" t="s">
        <v>744</v>
      </c>
      <c r="AP722" s="474"/>
      <c r="AQ722" s="474"/>
      <c r="AR722" s="475"/>
      <c r="AS722" s="15"/>
      <c r="AT722" s="16"/>
      <c r="AU722" s="16"/>
      <c r="AV722" s="16"/>
      <c r="AW722" s="16"/>
      <c r="AX722" s="16"/>
      <c r="AY722" s="16"/>
      <c r="AZ722" s="16"/>
      <c r="BA722" s="16"/>
      <c r="BB722" s="16"/>
      <c r="BC722" s="16"/>
      <c r="BD722" s="16"/>
      <c r="BE722" s="16"/>
      <c r="BF722" s="16"/>
      <c r="BG722" s="17"/>
    </row>
    <row r="723" spans="1:59" ht="14.25" thickTop="1" x14ac:dyDescent="0.15">
      <c r="A723" s="476">
        <v>359</v>
      </c>
      <c r="B723" s="478"/>
      <c r="C723" s="479"/>
      <c r="D723" s="479"/>
      <c r="E723" s="479"/>
      <c r="F723" s="479"/>
      <c r="G723" s="479"/>
      <c r="H723" s="479"/>
      <c r="I723" s="479"/>
      <c r="J723" s="479"/>
      <c r="K723" s="479"/>
      <c r="L723" s="479"/>
      <c r="M723" s="480"/>
      <c r="N723" s="484"/>
      <c r="O723" s="485"/>
      <c r="P723" s="488" t="s">
        <v>25</v>
      </c>
      <c r="Q723" s="490"/>
      <c r="R723" s="491"/>
      <c r="S723" s="494" t="str">
        <f t="shared" ref="S723" si="357">IF(BV723="","県名")</f>
        <v>県名</v>
      </c>
      <c r="T723" s="495"/>
      <c r="U723" s="495"/>
      <c r="V723" s="495"/>
      <c r="W723" s="498" t="s">
        <v>32</v>
      </c>
      <c r="X723" s="498"/>
      <c r="Y723" s="498"/>
      <c r="Z723" s="498"/>
      <c r="AA723" s="498"/>
      <c r="AB723" s="500" t="s">
        <v>745</v>
      </c>
      <c r="AC723" s="501"/>
      <c r="AD723" s="501"/>
      <c r="AE723" s="501"/>
      <c r="AF723" s="501"/>
      <c r="AG723" s="502"/>
      <c r="AH723" s="505"/>
      <c r="AI723" s="506"/>
      <c r="AJ723" s="506"/>
      <c r="AK723" s="35" t="s">
        <v>25</v>
      </c>
      <c r="AL723" s="471"/>
      <c r="AM723" s="471"/>
      <c r="AN723" s="471"/>
      <c r="AO723" s="35" t="s">
        <v>25</v>
      </c>
      <c r="AP723" s="471"/>
      <c r="AQ723" s="471"/>
      <c r="AR723" s="472"/>
      <c r="AS723" s="18"/>
      <c r="AT723" s="19"/>
      <c r="AU723" s="19"/>
      <c r="AV723" s="19"/>
      <c r="AW723" s="19"/>
      <c r="AX723" s="19"/>
      <c r="AY723" s="19"/>
      <c r="AZ723" s="19"/>
      <c r="BA723" s="19"/>
      <c r="BB723" s="19"/>
      <c r="BC723" s="19"/>
      <c r="BD723" s="19"/>
      <c r="BE723" s="19"/>
      <c r="BF723" s="19"/>
      <c r="BG723" s="20"/>
    </row>
    <row r="724" spans="1:59" ht="14.25" thickBot="1" x14ac:dyDescent="0.2">
      <c r="A724" s="477"/>
      <c r="B724" s="481"/>
      <c r="C724" s="482"/>
      <c r="D724" s="482"/>
      <c r="E724" s="482"/>
      <c r="F724" s="482"/>
      <c r="G724" s="482"/>
      <c r="H724" s="482"/>
      <c r="I724" s="482"/>
      <c r="J724" s="482"/>
      <c r="K724" s="482"/>
      <c r="L724" s="482"/>
      <c r="M724" s="483"/>
      <c r="N724" s="486"/>
      <c r="O724" s="487"/>
      <c r="P724" s="489"/>
      <c r="Q724" s="492"/>
      <c r="R724" s="493"/>
      <c r="S724" s="496"/>
      <c r="T724" s="497"/>
      <c r="U724" s="497"/>
      <c r="V724" s="497"/>
      <c r="W724" s="499"/>
      <c r="X724" s="499"/>
      <c r="Y724" s="499"/>
      <c r="Z724" s="499"/>
      <c r="AA724" s="499"/>
      <c r="AB724" s="503"/>
      <c r="AC724" s="503"/>
      <c r="AD724" s="503"/>
      <c r="AE724" s="503"/>
      <c r="AF724" s="503"/>
      <c r="AG724" s="504"/>
      <c r="AH724" s="473"/>
      <c r="AI724" s="474"/>
      <c r="AJ724" s="474"/>
      <c r="AK724" s="36" t="s">
        <v>744</v>
      </c>
      <c r="AL724" s="474"/>
      <c r="AM724" s="474"/>
      <c r="AN724" s="474"/>
      <c r="AO724" s="36" t="s">
        <v>744</v>
      </c>
      <c r="AP724" s="474"/>
      <c r="AQ724" s="474"/>
      <c r="AR724" s="475"/>
      <c r="AS724" s="21"/>
      <c r="AT724" s="22"/>
      <c r="AU724" s="22"/>
      <c r="AV724" s="22"/>
      <c r="AW724" s="22"/>
      <c r="AX724" s="22"/>
      <c r="AY724" s="22"/>
      <c r="AZ724" s="22"/>
      <c r="BA724" s="22"/>
      <c r="BB724" s="22"/>
      <c r="BC724" s="22"/>
      <c r="BD724" s="22"/>
      <c r="BE724" s="22"/>
      <c r="BF724" s="22"/>
      <c r="BG724" s="23"/>
    </row>
    <row r="725" spans="1:59" ht="14.25" thickTop="1" x14ac:dyDescent="0.15">
      <c r="A725" s="476">
        <v>360</v>
      </c>
      <c r="B725" s="478"/>
      <c r="C725" s="479"/>
      <c r="D725" s="479"/>
      <c r="E725" s="479"/>
      <c r="F725" s="479"/>
      <c r="G725" s="479"/>
      <c r="H725" s="479"/>
      <c r="I725" s="479"/>
      <c r="J725" s="479"/>
      <c r="K725" s="479"/>
      <c r="L725" s="479"/>
      <c r="M725" s="480"/>
      <c r="N725" s="484"/>
      <c r="O725" s="485"/>
      <c r="P725" s="488" t="s">
        <v>25</v>
      </c>
      <c r="Q725" s="490"/>
      <c r="R725" s="491"/>
      <c r="S725" s="494" t="str">
        <f t="shared" ref="S725" si="358">IF(BV725="","県名")</f>
        <v>県名</v>
      </c>
      <c r="T725" s="495"/>
      <c r="U725" s="495"/>
      <c r="V725" s="495"/>
      <c r="W725" s="498" t="s">
        <v>32</v>
      </c>
      <c r="X725" s="498"/>
      <c r="Y725" s="498"/>
      <c r="Z725" s="498"/>
      <c r="AA725" s="498"/>
      <c r="AB725" s="500" t="s">
        <v>745</v>
      </c>
      <c r="AC725" s="501"/>
      <c r="AD725" s="501"/>
      <c r="AE725" s="501"/>
      <c r="AF725" s="501"/>
      <c r="AG725" s="502"/>
      <c r="AH725" s="505"/>
      <c r="AI725" s="506"/>
      <c r="AJ725" s="506"/>
      <c r="AK725" s="35" t="s">
        <v>25</v>
      </c>
      <c r="AL725" s="471"/>
      <c r="AM725" s="471"/>
      <c r="AN725" s="471"/>
      <c r="AO725" s="35" t="s">
        <v>25</v>
      </c>
      <c r="AP725" s="471"/>
      <c r="AQ725" s="471"/>
      <c r="AR725" s="472"/>
      <c r="AS725" s="12"/>
      <c r="AT725" s="13"/>
      <c r="AU725" s="13"/>
      <c r="AV725" s="13"/>
      <c r="AW725" s="13"/>
      <c r="AX725" s="13"/>
      <c r="AY725" s="13"/>
      <c r="AZ725" s="13"/>
      <c r="BA725" s="13"/>
      <c r="BB725" s="13"/>
      <c r="BC725" s="13"/>
      <c r="BD725" s="13"/>
      <c r="BE725" s="13"/>
      <c r="BF725" s="13"/>
      <c r="BG725" s="14"/>
    </row>
    <row r="726" spans="1:59" ht="14.25" thickBot="1" x14ac:dyDescent="0.2">
      <c r="A726" s="477"/>
      <c r="B726" s="481"/>
      <c r="C726" s="482"/>
      <c r="D726" s="482"/>
      <c r="E726" s="482"/>
      <c r="F726" s="482"/>
      <c r="G726" s="482"/>
      <c r="H726" s="482"/>
      <c r="I726" s="482"/>
      <c r="J726" s="482"/>
      <c r="K726" s="482"/>
      <c r="L726" s="482"/>
      <c r="M726" s="483"/>
      <c r="N726" s="486"/>
      <c r="O726" s="487"/>
      <c r="P726" s="489"/>
      <c r="Q726" s="492"/>
      <c r="R726" s="493"/>
      <c r="S726" s="496"/>
      <c r="T726" s="497"/>
      <c r="U726" s="497"/>
      <c r="V726" s="497"/>
      <c r="W726" s="499"/>
      <c r="X726" s="499"/>
      <c r="Y726" s="499"/>
      <c r="Z726" s="499"/>
      <c r="AA726" s="499"/>
      <c r="AB726" s="503"/>
      <c r="AC726" s="503"/>
      <c r="AD726" s="503"/>
      <c r="AE726" s="503"/>
      <c r="AF726" s="503"/>
      <c r="AG726" s="504"/>
      <c r="AH726" s="473"/>
      <c r="AI726" s="474"/>
      <c r="AJ726" s="474"/>
      <c r="AK726" s="36" t="s">
        <v>744</v>
      </c>
      <c r="AL726" s="474"/>
      <c r="AM726" s="474"/>
      <c r="AN726" s="474"/>
      <c r="AO726" s="36" t="s">
        <v>744</v>
      </c>
      <c r="AP726" s="474"/>
      <c r="AQ726" s="474"/>
      <c r="AR726" s="475"/>
      <c r="AS726" s="15"/>
      <c r="AT726" s="16"/>
      <c r="AU726" s="16"/>
      <c r="AV726" s="16"/>
      <c r="AW726" s="16"/>
      <c r="AX726" s="16"/>
      <c r="AY726" s="16"/>
      <c r="AZ726" s="16"/>
      <c r="BA726" s="16"/>
      <c r="BB726" s="16"/>
      <c r="BC726" s="16"/>
      <c r="BD726" s="16"/>
      <c r="BE726" s="16"/>
      <c r="BF726" s="16"/>
      <c r="BG726" s="17"/>
    </row>
    <row r="727" spans="1:59" ht="14.25" thickTop="1" x14ac:dyDescent="0.15">
      <c r="A727" s="476">
        <v>361</v>
      </c>
      <c r="B727" s="478"/>
      <c r="C727" s="479"/>
      <c r="D727" s="479"/>
      <c r="E727" s="479"/>
      <c r="F727" s="479"/>
      <c r="G727" s="479"/>
      <c r="H727" s="479"/>
      <c r="I727" s="479"/>
      <c r="J727" s="479"/>
      <c r="K727" s="479"/>
      <c r="L727" s="479"/>
      <c r="M727" s="480"/>
      <c r="N727" s="484"/>
      <c r="O727" s="485"/>
      <c r="P727" s="488" t="s">
        <v>25</v>
      </c>
      <c r="Q727" s="490"/>
      <c r="R727" s="491"/>
      <c r="S727" s="494" t="str">
        <f t="shared" ref="S727" si="359">IF(BV727="","県名")</f>
        <v>県名</v>
      </c>
      <c r="T727" s="495"/>
      <c r="U727" s="495"/>
      <c r="V727" s="495"/>
      <c r="W727" s="498" t="s">
        <v>32</v>
      </c>
      <c r="X727" s="498"/>
      <c r="Y727" s="498"/>
      <c r="Z727" s="498"/>
      <c r="AA727" s="498"/>
      <c r="AB727" s="500" t="s">
        <v>745</v>
      </c>
      <c r="AC727" s="501"/>
      <c r="AD727" s="501"/>
      <c r="AE727" s="501"/>
      <c r="AF727" s="501"/>
      <c r="AG727" s="502"/>
      <c r="AH727" s="505"/>
      <c r="AI727" s="506"/>
      <c r="AJ727" s="506"/>
      <c r="AK727" s="35" t="s">
        <v>25</v>
      </c>
      <c r="AL727" s="471"/>
      <c r="AM727" s="471"/>
      <c r="AN727" s="471"/>
      <c r="AO727" s="35" t="s">
        <v>25</v>
      </c>
      <c r="AP727" s="471"/>
      <c r="AQ727" s="471"/>
      <c r="AR727" s="472"/>
      <c r="AS727" s="18"/>
      <c r="AT727" s="19"/>
      <c r="AU727" s="19"/>
      <c r="AV727" s="19"/>
      <c r="AW727" s="19"/>
      <c r="AX727" s="19"/>
      <c r="AY727" s="19"/>
      <c r="AZ727" s="19"/>
      <c r="BA727" s="19"/>
      <c r="BB727" s="19"/>
      <c r="BC727" s="19"/>
      <c r="BD727" s="19"/>
      <c r="BE727" s="19"/>
      <c r="BF727" s="19"/>
      <c r="BG727" s="20"/>
    </row>
    <row r="728" spans="1:59" ht="14.25" thickBot="1" x14ac:dyDescent="0.2">
      <c r="A728" s="477"/>
      <c r="B728" s="481"/>
      <c r="C728" s="482"/>
      <c r="D728" s="482"/>
      <c r="E728" s="482"/>
      <c r="F728" s="482"/>
      <c r="G728" s="482"/>
      <c r="H728" s="482"/>
      <c r="I728" s="482"/>
      <c r="J728" s="482"/>
      <c r="K728" s="482"/>
      <c r="L728" s="482"/>
      <c r="M728" s="483"/>
      <c r="N728" s="486"/>
      <c r="O728" s="487"/>
      <c r="P728" s="489"/>
      <c r="Q728" s="492"/>
      <c r="R728" s="493"/>
      <c r="S728" s="496"/>
      <c r="T728" s="497"/>
      <c r="U728" s="497"/>
      <c r="V728" s="497"/>
      <c r="W728" s="499"/>
      <c r="X728" s="499"/>
      <c r="Y728" s="499"/>
      <c r="Z728" s="499"/>
      <c r="AA728" s="499"/>
      <c r="AB728" s="503"/>
      <c r="AC728" s="503"/>
      <c r="AD728" s="503"/>
      <c r="AE728" s="503"/>
      <c r="AF728" s="503"/>
      <c r="AG728" s="504"/>
      <c r="AH728" s="473"/>
      <c r="AI728" s="474"/>
      <c r="AJ728" s="474"/>
      <c r="AK728" s="36" t="s">
        <v>744</v>
      </c>
      <c r="AL728" s="474"/>
      <c r="AM728" s="474"/>
      <c r="AN728" s="474"/>
      <c r="AO728" s="36" t="s">
        <v>744</v>
      </c>
      <c r="AP728" s="474"/>
      <c r="AQ728" s="474"/>
      <c r="AR728" s="475"/>
      <c r="AS728" s="21"/>
      <c r="AT728" s="22"/>
      <c r="AU728" s="22"/>
      <c r="AV728" s="22"/>
      <c r="AW728" s="22"/>
      <c r="AX728" s="22"/>
      <c r="AY728" s="22"/>
      <c r="AZ728" s="22"/>
      <c r="BA728" s="22"/>
      <c r="BB728" s="22"/>
      <c r="BC728" s="22"/>
      <c r="BD728" s="22"/>
      <c r="BE728" s="22"/>
      <c r="BF728" s="22"/>
      <c r="BG728" s="23"/>
    </row>
    <row r="729" spans="1:59" ht="14.25" thickTop="1" x14ac:dyDescent="0.15">
      <c r="A729" s="476">
        <v>362</v>
      </c>
      <c r="B729" s="478"/>
      <c r="C729" s="479"/>
      <c r="D729" s="479"/>
      <c r="E729" s="479"/>
      <c r="F729" s="479"/>
      <c r="G729" s="479"/>
      <c r="H729" s="479"/>
      <c r="I729" s="479"/>
      <c r="J729" s="479"/>
      <c r="K729" s="479"/>
      <c r="L729" s="479"/>
      <c r="M729" s="480"/>
      <c r="N729" s="484"/>
      <c r="O729" s="485"/>
      <c r="P729" s="488" t="s">
        <v>25</v>
      </c>
      <c r="Q729" s="490"/>
      <c r="R729" s="491"/>
      <c r="S729" s="494" t="str">
        <f t="shared" ref="S729" si="360">IF(BV729="","県名")</f>
        <v>県名</v>
      </c>
      <c r="T729" s="495"/>
      <c r="U729" s="495"/>
      <c r="V729" s="495"/>
      <c r="W729" s="498" t="s">
        <v>32</v>
      </c>
      <c r="X729" s="498"/>
      <c r="Y729" s="498"/>
      <c r="Z729" s="498"/>
      <c r="AA729" s="498"/>
      <c r="AB729" s="500" t="s">
        <v>745</v>
      </c>
      <c r="AC729" s="501"/>
      <c r="AD729" s="501"/>
      <c r="AE729" s="501"/>
      <c r="AF729" s="501"/>
      <c r="AG729" s="502"/>
      <c r="AH729" s="505"/>
      <c r="AI729" s="506"/>
      <c r="AJ729" s="506"/>
      <c r="AK729" s="35" t="s">
        <v>25</v>
      </c>
      <c r="AL729" s="471"/>
      <c r="AM729" s="471"/>
      <c r="AN729" s="471"/>
      <c r="AO729" s="35" t="s">
        <v>25</v>
      </c>
      <c r="AP729" s="471"/>
      <c r="AQ729" s="471"/>
      <c r="AR729" s="472"/>
      <c r="AS729" s="12"/>
      <c r="AT729" s="13"/>
      <c r="AU729" s="13"/>
      <c r="AV729" s="13"/>
      <c r="AW729" s="13"/>
      <c r="AX729" s="13"/>
      <c r="AY729" s="13"/>
      <c r="AZ729" s="13"/>
      <c r="BA729" s="13"/>
      <c r="BB729" s="13"/>
      <c r="BC729" s="13"/>
      <c r="BD729" s="13"/>
      <c r="BE729" s="13"/>
      <c r="BF729" s="13"/>
      <c r="BG729" s="14"/>
    </row>
    <row r="730" spans="1:59" ht="14.25" thickBot="1" x14ac:dyDescent="0.2">
      <c r="A730" s="477"/>
      <c r="B730" s="481"/>
      <c r="C730" s="482"/>
      <c r="D730" s="482"/>
      <c r="E730" s="482"/>
      <c r="F730" s="482"/>
      <c r="G730" s="482"/>
      <c r="H730" s="482"/>
      <c r="I730" s="482"/>
      <c r="J730" s="482"/>
      <c r="K730" s="482"/>
      <c r="L730" s="482"/>
      <c r="M730" s="483"/>
      <c r="N730" s="486"/>
      <c r="O730" s="487"/>
      <c r="P730" s="489"/>
      <c r="Q730" s="492"/>
      <c r="R730" s="493"/>
      <c r="S730" s="496"/>
      <c r="T730" s="497"/>
      <c r="U730" s="497"/>
      <c r="V730" s="497"/>
      <c r="W730" s="499"/>
      <c r="X730" s="499"/>
      <c r="Y730" s="499"/>
      <c r="Z730" s="499"/>
      <c r="AA730" s="499"/>
      <c r="AB730" s="503"/>
      <c r="AC730" s="503"/>
      <c r="AD730" s="503"/>
      <c r="AE730" s="503"/>
      <c r="AF730" s="503"/>
      <c r="AG730" s="504"/>
      <c r="AH730" s="473"/>
      <c r="AI730" s="474"/>
      <c r="AJ730" s="474"/>
      <c r="AK730" s="36" t="s">
        <v>744</v>
      </c>
      <c r="AL730" s="474"/>
      <c r="AM730" s="474"/>
      <c r="AN730" s="474"/>
      <c r="AO730" s="36" t="s">
        <v>744</v>
      </c>
      <c r="AP730" s="474"/>
      <c r="AQ730" s="474"/>
      <c r="AR730" s="475"/>
      <c r="AS730" s="15"/>
      <c r="AT730" s="16"/>
      <c r="AU730" s="16"/>
      <c r="AV730" s="16"/>
      <c r="AW730" s="16"/>
      <c r="AX730" s="16"/>
      <c r="AY730" s="16"/>
      <c r="AZ730" s="16"/>
      <c r="BA730" s="16"/>
      <c r="BB730" s="16"/>
      <c r="BC730" s="16"/>
      <c r="BD730" s="16"/>
      <c r="BE730" s="16"/>
      <c r="BF730" s="16"/>
      <c r="BG730" s="17"/>
    </row>
    <row r="731" spans="1:59" ht="14.25" thickTop="1" x14ac:dyDescent="0.15">
      <c r="A731" s="476">
        <v>363</v>
      </c>
      <c r="B731" s="478"/>
      <c r="C731" s="479"/>
      <c r="D731" s="479"/>
      <c r="E731" s="479"/>
      <c r="F731" s="479"/>
      <c r="G731" s="479"/>
      <c r="H731" s="479"/>
      <c r="I731" s="479"/>
      <c r="J731" s="479"/>
      <c r="K731" s="479"/>
      <c r="L731" s="479"/>
      <c r="M731" s="480"/>
      <c r="N731" s="484"/>
      <c r="O731" s="485"/>
      <c r="P731" s="488" t="s">
        <v>25</v>
      </c>
      <c r="Q731" s="490"/>
      <c r="R731" s="491"/>
      <c r="S731" s="494" t="str">
        <f t="shared" ref="S731" si="361">IF(BV731="","県名")</f>
        <v>県名</v>
      </c>
      <c r="T731" s="495"/>
      <c r="U731" s="495"/>
      <c r="V731" s="495"/>
      <c r="W731" s="498" t="s">
        <v>32</v>
      </c>
      <c r="X731" s="498"/>
      <c r="Y731" s="498"/>
      <c r="Z731" s="498"/>
      <c r="AA731" s="498"/>
      <c r="AB731" s="500" t="s">
        <v>745</v>
      </c>
      <c r="AC731" s="501"/>
      <c r="AD731" s="501"/>
      <c r="AE731" s="501"/>
      <c r="AF731" s="501"/>
      <c r="AG731" s="502"/>
      <c r="AH731" s="505"/>
      <c r="AI731" s="506"/>
      <c r="AJ731" s="506"/>
      <c r="AK731" s="35" t="s">
        <v>25</v>
      </c>
      <c r="AL731" s="471"/>
      <c r="AM731" s="471"/>
      <c r="AN731" s="471"/>
      <c r="AO731" s="35" t="s">
        <v>25</v>
      </c>
      <c r="AP731" s="471"/>
      <c r="AQ731" s="471"/>
      <c r="AR731" s="472"/>
      <c r="AS731" s="18"/>
      <c r="AT731" s="19"/>
      <c r="AU731" s="19"/>
      <c r="AV731" s="19"/>
      <c r="AW731" s="19"/>
      <c r="AX731" s="19"/>
      <c r="AY731" s="19"/>
      <c r="AZ731" s="19"/>
      <c r="BA731" s="19"/>
      <c r="BB731" s="19"/>
      <c r="BC731" s="19"/>
      <c r="BD731" s="19"/>
      <c r="BE731" s="19"/>
      <c r="BF731" s="19"/>
      <c r="BG731" s="20"/>
    </row>
    <row r="732" spans="1:59" ht="14.25" thickBot="1" x14ac:dyDescent="0.2">
      <c r="A732" s="477"/>
      <c r="B732" s="481"/>
      <c r="C732" s="482"/>
      <c r="D732" s="482"/>
      <c r="E732" s="482"/>
      <c r="F732" s="482"/>
      <c r="G732" s="482"/>
      <c r="H732" s="482"/>
      <c r="I732" s="482"/>
      <c r="J732" s="482"/>
      <c r="K732" s="482"/>
      <c r="L732" s="482"/>
      <c r="M732" s="483"/>
      <c r="N732" s="486"/>
      <c r="O732" s="487"/>
      <c r="P732" s="489"/>
      <c r="Q732" s="492"/>
      <c r="R732" s="493"/>
      <c r="S732" s="496"/>
      <c r="T732" s="497"/>
      <c r="U732" s="497"/>
      <c r="V732" s="497"/>
      <c r="W732" s="499"/>
      <c r="X732" s="499"/>
      <c r="Y732" s="499"/>
      <c r="Z732" s="499"/>
      <c r="AA732" s="499"/>
      <c r="AB732" s="503"/>
      <c r="AC732" s="503"/>
      <c r="AD732" s="503"/>
      <c r="AE732" s="503"/>
      <c r="AF732" s="503"/>
      <c r="AG732" s="504"/>
      <c r="AH732" s="473"/>
      <c r="AI732" s="474"/>
      <c r="AJ732" s="474"/>
      <c r="AK732" s="36" t="s">
        <v>744</v>
      </c>
      <c r="AL732" s="474"/>
      <c r="AM732" s="474"/>
      <c r="AN732" s="474"/>
      <c r="AO732" s="36" t="s">
        <v>744</v>
      </c>
      <c r="AP732" s="474"/>
      <c r="AQ732" s="474"/>
      <c r="AR732" s="475"/>
      <c r="AS732" s="21"/>
      <c r="AT732" s="22"/>
      <c r="AU732" s="22"/>
      <c r="AV732" s="22"/>
      <c r="AW732" s="22"/>
      <c r="AX732" s="22"/>
      <c r="AY732" s="22"/>
      <c r="AZ732" s="22"/>
      <c r="BA732" s="22"/>
      <c r="BB732" s="22"/>
      <c r="BC732" s="22"/>
      <c r="BD732" s="22"/>
      <c r="BE732" s="22"/>
      <c r="BF732" s="22"/>
      <c r="BG732" s="23"/>
    </row>
    <row r="733" spans="1:59" ht="14.25" thickTop="1" x14ac:dyDescent="0.15">
      <c r="A733" s="476">
        <v>364</v>
      </c>
      <c r="B733" s="478"/>
      <c r="C733" s="479"/>
      <c r="D733" s="479"/>
      <c r="E733" s="479"/>
      <c r="F733" s="479"/>
      <c r="G733" s="479"/>
      <c r="H733" s="479"/>
      <c r="I733" s="479"/>
      <c r="J733" s="479"/>
      <c r="K733" s="479"/>
      <c r="L733" s="479"/>
      <c r="M733" s="480"/>
      <c r="N733" s="484"/>
      <c r="O733" s="485"/>
      <c r="P733" s="488" t="s">
        <v>25</v>
      </c>
      <c r="Q733" s="490"/>
      <c r="R733" s="491"/>
      <c r="S733" s="494" t="str">
        <f t="shared" ref="S733" si="362">IF(BV733="","県名")</f>
        <v>県名</v>
      </c>
      <c r="T733" s="495"/>
      <c r="U733" s="495"/>
      <c r="V733" s="495"/>
      <c r="W733" s="498" t="s">
        <v>32</v>
      </c>
      <c r="X733" s="498"/>
      <c r="Y733" s="498"/>
      <c r="Z733" s="498"/>
      <c r="AA733" s="498"/>
      <c r="AB733" s="500" t="s">
        <v>745</v>
      </c>
      <c r="AC733" s="501"/>
      <c r="AD733" s="501"/>
      <c r="AE733" s="501"/>
      <c r="AF733" s="501"/>
      <c r="AG733" s="502"/>
      <c r="AH733" s="505"/>
      <c r="AI733" s="506"/>
      <c r="AJ733" s="506"/>
      <c r="AK733" s="35" t="s">
        <v>25</v>
      </c>
      <c r="AL733" s="471"/>
      <c r="AM733" s="471"/>
      <c r="AN733" s="471"/>
      <c r="AO733" s="35" t="s">
        <v>25</v>
      </c>
      <c r="AP733" s="471"/>
      <c r="AQ733" s="471"/>
      <c r="AR733" s="472"/>
      <c r="AS733" s="12"/>
      <c r="AT733" s="13"/>
      <c r="AU733" s="13"/>
      <c r="AV733" s="13"/>
      <c r="AW733" s="13"/>
      <c r="AX733" s="13"/>
      <c r="AY733" s="13"/>
      <c r="AZ733" s="13"/>
      <c r="BA733" s="13"/>
      <c r="BB733" s="13"/>
      <c r="BC733" s="13"/>
      <c r="BD733" s="13"/>
      <c r="BE733" s="13"/>
      <c r="BF733" s="13"/>
      <c r="BG733" s="14"/>
    </row>
    <row r="734" spans="1:59" ht="14.25" thickBot="1" x14ac:dyDescent="0.2">
      <c r="A734" s="477"/>
      <c r="B734" s="481"/>
      <c r="C734" s="482"/>
      <c r="D734" s="482"/>
      <c r="E734" s="482"/>
      <c r="F734" s="482"/>
      <c r="G734" s="482"/>
      <c r="H734" s="482"/>
      <c r="I734" s="482"/>
      <c r="J734" s="482"/>
      <c r="K734" s="482"/>
      <c r="L734" s="482"/>
      <c r="M734" s="483"/>
      <c r="N734" s="486"/>
      <c r="O734" s="487"/>
      <c r="P734" s="489"/>
      <c r="Q734" s="492"/>
      <c r="R734" s="493"/>
      <c r="S734" s="496"/>
      <c r="T734" s="497"/>
      <c r="U734" s="497"/>
      <c r="V734" s="497"/>
      <c r="W734" s="499"/>
      <c r="X734" s="499"/>
      <c r="Y734" s="499"/>
      <c r="Z734" s="499"/>
      <c r="AA734" s="499"/>
      <c r="AB734" s="503"/>
      <c r="AC734" s="503"/>
      <c r="AD734" s="503"/>
      <c r="AE734" s="503"/>
      <c r="AF734" s="503"/>
      <c r="AG734" s="504"/>
      <c r="AH734" s="473"/>
      <c r="AI734" s="474"/>
      <c r="AJ734" s="474"/>
      <c r="AK734" s="36" t="s">
        <v>744</v>
      </c>
      <c r="AL734" s="474"/>
      <c r="AM734" s="474"/>
      <c r="AN734" s="474"/>
      <c r="AO734" s="36" t="s">
        <v>744</v>
      </c>
      <c r="AP734" s="474"/>
      <c r="AQ734" s="474"/>
      <c r="AR734" s="475"/>
      <c r="AS734" s="15"/>
      <c r="AT734" s="16"/>
      <c r="AU734" s="16"/>
      <c r="AV734" s="16"/>
      <c r="AW734" s="16"/>
      <c r="AX734" s="16"/>
      <c r="AY734" s="16"/>
      <c r="AZ734" s="16"/>
      <c r="BA734" s="16"/>
      <c r="BB734" s="16"/>
      <c r="BC734" s="16"/>
      <c r="BD734" s="16"/>
      <c r="BE734" s="16"/>
      <c r="BF734" s="16"/>
      <c r="BG734" s="17"/>
    </row>
    <row r="735" spans="1:59" ht="14.25" thickTop="1" x14ac:dyDescent="0.15">
      <c r="A735" s="476">
        <v>365</v>
      </c>
      <c r="B735" s="478"/>
      <c r="C735" s="479"/>
      <c r="D735" s="479"/>
      <c r="E735" s="479"/>
      <c r="F735" s="479"/>
      <c r="G735" s="479"/>
      <c r="H735" s="479"/>
      <c r="I735" s="479"/>
      <c r="J735" s="479"/>
      <c r="K735" s="479"/>
      <c r="L735" s="479"/>
      <c r="M735" s="480"/>
      <c r="N735" s="484"/>
      <c r="O735" s="485"/>
      <c r="P735" s="488" t="s">
        <v>25</v>
      </c>
      <c r="Q735" s="490"/>
      <c r="R735" s="491"/>
      <c r="S735" s="494" t="str">
        <f t="shared" ref="S735" si="363">IF(BV735="","県名")</f>
        <v>県名</v>
      </c>
      <c r="T735" s="495"/>
      <c r="U735" s="495"/>
      <c r="V735" s="495"/>
      <c r="W735" s="498" t="s">
        <v>32</v>
      </c>
      <c r="X735" s="498"/>
      <c r="Y735" s="498"/>
      <c r="Z735" s="498"/>
      <c r="AA735" s="498"/>
      <c r="AB735" s="500" t="s">
        <v>745</v>
      </c>
      <c r="AC735" s="501"/>
      <c r="AD735" s="501"/>
      <c r="AE735" s="501"/>
      <c r="AF735" s="501"/>
      <c r="AG735" s="502"/>
      <c r="AH735" s="505"/>
      <c r="AI735" s="506"/>
      <c r="AJ735" s="506"/>
      <c r="AK735" s="35" t="s">
        <v>25</v>
      </c>
      <c r="AL735" s="471"/>
      <c r="AM735" s="471"/>
      <c r="AN735" s="471"/>
      <c r="AO735" s="35" t="s">
        <v>25</v>
      </c>
      <c r="AP735" s="471"/>
      <c r="AQ735" s="471"/>
      <c r="AR735" s="472"/>
      <c r="AS735" s="18"/>
      <c r="AT735" s="19"/>
      <c r="AU735" s="19"/>
      <c r="AV735" s="19"/>
      <c r="AW735" s="19"/>
      <c r="AX735" s="19"/>
      <c r="AY735" s="19"/>
      <c r="AZ735" s="19"/>
      <c r="BA735" s="19"/>
      <c r="BB735" s="19"/>
      <c r="BC735" s="19"/>
      <c r="BD735" s="19"/>
      <c r="BE735" s="19"/>
      <c r="BF735" s="19"/>
      <c r="BG735" s="20"/>
    </row>
    <row r="736" spans="1:59" ht="14.25" thickBot="1" x14ac:dyDescent="0.2">
      <c r="A736" s="477"/>
      <c r="B736" s="481"/>
      <c r="C736" s="482"/>
      <c r="D736" s="482"/>
      <c r="E736" s="482"/>
      <c r="F736" s="482"/>
      <c r="G736" s="482"/>
      <c r="H736" s="482"/>
      <c r="I736" s="482"/>
      <c r="J736" s="482"/>
      <c r="K736" s="482"/>
      <c r="L736" s="482"/>
      <c r="M736" s="483"/>
      <c r="N736" s="486"/>
      <c r="O736" s="487"/>
      <c r="P736" s="489"/>
      <c r="Q736" s="492"/>
      <c r="R736" s="493"/>
      <c r="S736" s="496"/>
      <c r="T736" s="497"/>
      <c r="U736" s="497"/>
      <c r="V736" s="497"/>
      <c r="W736" s="499"/>
      <c r="X736" s="499"/>
      <c r="Y736" s="499"/>
      <c r="Z736" s="499"/>
      <c r="AA736" s="499"/>
      <c r="AB736" s="503"/>
      <c r="AC736" s="503"/>
      <c r="AD736" s="503"/>
      <c r="AE736" s="503"/>
      <c r="AF736" s="503"/>
      <c r="AG736" s="504"/>
      <c r="AH736" s="473"/>
      <c r="AI736" s="474"/>
      <c r="AJ736" s="474"/>
      <c r="AK736" s="36" t="s">
        <v>744</v>
      </c>
      <c r="AL736" s="474"/>
      <c r="AM736" s="474"/>
      <c r="AN736" s="474"/>
      <c r="AO736" s="36" t="s">
        <v>744</v>
      </c>
      <c r="AP736" s="474"/>
      <c r="AQ736" s="474"/>
      <c r="AR736" s="475"/>
      <c r="AS736" s="21"/>
      <c r="AT736" s="22"/>
      <c r="AU736" s="22"/>
      <c r="AV736" s="22"/>
      <c r="AW736" s="22"/>
      <c r="AX736" s="22"/>
      <c r="AY736" s="22"/>
      <c r="AZ736" s="22"/>
      <c r="BA736" s="22"/>
      <c r="BB736" s="22"/>
      <c r="BC736" s="22"/>
      <c r="BD736" s="22"/>
      <c r="BE736" s="22"/>
      <c r="BF736" s="22"/>
      <c r="BG736" s="23"/>
    </row>
    <row r="737" spans="1:59" ht="14.25" thickTop="1" x14ac:dyDescent="0.15">
      <c r="A737" s="476">
        <v>366</v>
      </c>
      <c r="B737" s="478"/>
      <c r="C737" s="479"/>
      <c r="D737" s="479"/>
      <c r="E737" s="479"/>
      <c r="F737" s="479"/>
      <c r="G737" s="479"/>
      <c r="H737" s="479"/>
      <c r="I737" s="479"/>
      <c r="J737" s="479"/>
      <c r="K737" s="479"/>
      <c r="L737" s="479"/>
      <c r="M737" s="480"/>
      <c r="N737" s="484"/>
      <c r="O737" s="485"/>
      <c r="P737" s="488" t="s">
        <v>25</v>
      </c>
      <c r="Q737" s="490"/>
      <c r="R737" s="491"/>
      <c r="S737" s="494" t="str">
        <f t="shared" ref="S737" si="364">IF(BV737="","県名")</f>
        <v>県名</v>
      </c>
      <c r="T737" s="495"/>
      <c r="U737" s="495"/>
      <c r="V737" s="495"/>
      <c r="W737" s="498" t="s">
        <v>32</v>
      </c>
      <c r="X737" s="498"/>
      <c r="Y737" s="498"/>
      <c r="Z737" s="498"/>
      <c r="AA737" s="498"/>
      <c r="AB737" s="500" t="s">
        <v>745</v>
      </c>
      <c r="AC737" s="501"/>
      <c r="AD737" s="501"/>
      <c r="AE737" s="501"/>
      <c r="AF737" s="501"/>
      <c r="AG737" s="502"/>
      <c r="AH737" s="505"/>
      <c r="AI737" s="506"/>
      <c r="AJ737" s="506"/>
      <c r="AK737" s="35" t="s">
        <v>25</v>
      </c>
      <c r="AL737" s="471"/>
      <c r="AM737" s="471"/>
      <c r="AN737" s="471"/>
      <c r="AO737" s="35" t="s">
        <v>25</v>
      </c>
      <c r="AP737" s="471"/>
      <c r="AQ737" s="471"/>
      <c r="AR737" s="472"/>
      <c r="AS737" s="18"/>
      <c r="AT737" s="19"/>
      <c r="AU737" s="19"/>
      <c r="AV737" s="19"/>
      <c r="AW737" s="19"/>
      <c r="AX737" s="19"/>
      <c r="AY737" s="19"/>
      <c r="AZ737" s="19"/>
      <c r="BA737" s="19"/>
      <c r="BB737" s="19"/>
      <c r="BC737" s="19"/>
      <c r="BD737" s="19"/>
      <c r="BE737" s="19"/>
      <c r="BF737" s="19"/>
      <c r="BG737" s="20"/>
    </row>
    <row r="738" spans="1:59" ht="14.25" thickBot="1" x14ac:dyDescent="0.2">
      <c r="A738" s="477"/>
      <c r="B738" s="481"/>
      <c r="C738" s="482"/>
      <c r="D738" s="482"/>
      <c r="E738" s="482"/>
      <c r="F738" s="482"/>
      <c r="G738" s="482"/>
      <c r="H738" s="482"/>
      <c r="I738" s="482"/>
      <c r="J738" s="482"/>
      <c r="K738" s="482"/>
      <c r="L738" s="482"/>
      <c r="M738" s="483"/>
      <c r="N738" s="486"/>
      <c r="O738" s="487"/>
      <c r="P738" s="489"/>
      <c r="Q738" s="492"/>
      <c r="R738" s="493"/>
      <c r="S738" s="496"/>
      <c r="T738" s="497"/>
      <c r="U738" s="497"/>
      <c r="V738" s="497"/>
      <c r="W738" s="499"/>
      <c r="X738" s="499"/>
      <c r="Y738" s="499"/>
      <c r="Z738" s="499"/>
      <c r="AA738" s="499"/>
      <c r="AB738" s="503"/>
      <c r="AC738" s="503"/>
      <c r="AD738" s="503"/>
      <c r="AE738" s="503"/>
      <c r="AF738" s="503"/>
      <c r="AG738" s="504"/>
      <c r="AH738" s="473"/>
      <c r="AI738" s="474"/>
      <c r="AJ738" s="474"/>
      <c r="AK738" s="36" t="s">
        <v>744</v>
      </c>
      <c r="AL738" s="474"/>
      <c r="AM738" s="474"/>
      <c r="AN738" s="474"/>
      <c r="AO738" s="36" t="s">
        <v>744</v>
      </c>
      <c r="AP738" s="474"/>
      <c r="AQ738" s="474"/>
      <c r="AR738" s="475"/>
      <c r="AS738" s="21"/>
      <c r="AT738" s="22"/>
      <c r="AU738" s="22"/>
      <c r="AV738" s="22"/>
      <c r="AW738" s="22"/>
      <c r="AX738" s="22"/>
      <c r="AY738" s="22"/>
      <c r="AZ738" s="22"/>
      <c r="BA738" s="22"/>
      <c r="BB738" s="22"/>
      <c r="BC738" s="22"/>
      <c r="BD738" s="22"/>
      <c r="BE738" s="22"/>
      <c r="BF738" s="22"/>
      <c r="BG738" s="23"/>
    </row>
    <row r="739" spans="1:59" ht="14.25" thickTop="1" x14ac:dyDescent="0.15">
      <c r="A739" s="476">
        <v>367</v>
      </c>
      <c r="B739" s="478"/>
      <c r="C739" s="479"/>
      <c r="D739" s="479"/>
      <c r="E739" s="479"/>
      <c r="F739" s="479"/>
      <c r="G739" s="479"/>
      <c r="H739" s="479"/>
      <c r="I739" s="479"/>
      <c r="J739" s="479"/>
      <c r="K739" s="479"/>
      <c r="L739" s="479"/>
      <c r="M739" s="480"/>
      <c r="N739" s="484"/>
      <c r="O739" s="485"/>
      <c r="P739" s="488" t="s">
        <v>25</v>
      </c>
      <c r="Q739" s="490"/>
      <c r="R739" s="491"/>
      <c r="S739" s="494" t="str">
        <f t="shared" ref="S739" si="365">IF(BV739="","県名")</f>
        <v>県名</v>
      </c>
      <c r="T739" s="495"/>
      <c r="U739" s="495"/>
      <c r="V739" s="495"/>
      <c r="W739" s="498" t="s">
        <v>32</v>
      </c>
      <c r="X739" s="498"/>
      <c r="Y739" s="498"/>
      <c r="Z739" s="498"/>
      <c r="AA739" s="498"/>
      <c r="AB739" s="500" t="s">
        <v>745</v>
      </c>
      <c r="AC739" s="501"/>
      <c r="AD739" s="501"/>
      <c r="AE739" s="501"/>
      <c r="AF739" s="501"/>
      <c r="AG739" s="502"/>
      <c r="AH739" s="505"/>
      <c r="AI739" s="506"/>
      <c r="AJ739" s="506"/>
      <c r="AK739" s="35" t="s">
        <v>25</v>
      </c>
      <c r="AL739" s="471"/>
      <c r="AM739" s="471"/>
      <c r="AN739" s="471"/>
      <c r="AO739" s="35" t="s">
        <v>25</v>
      </c>
      <c r="AP739" s="471"/>
      <c r="AQ739" s="471"/>
      <c r="AR739" s="472"/>
      <c r="AS739" s="12"/>
      <c r="AT739" s="13"/>
      <c r="AU739" s="13"/>
      <c r="AV739" s="13"/>
      <c r="AW739" s="13"/>
      <c r="AX739" s="13"/>
      <c r="AY739" s="13"/>
      <c r="AZ739" s="13"/>
      <c r="BA739" s="13"/>
      <c r="BB739" s="13"/>
      <c r="BC739" s="13"/>
      <c r="BD739" s="13"/>
      <c r="BE739" s="13"/>
      <c r="BF739" s="13"/>
      <c r="BG739" s="14"/>
    </row>
    <row r="740" spans="1:59" ht="14.25" thickBot="1" x14ac:dyDescent="0.2">
      <c r="A740" s="477"/>
      <c r="B740" s="481"/>
      <c r="C740" s="482"/>
      <c r="D740" s="482"/>
      <c r="E740" s="482"/>
      <c r="F740" s="482"/>
      <c r="G740" s="482"/>
      <c r="H740" s="482"/>
      <c r="I740" s="482"/>
      <c r="J740" s="482"/>
      <c r="K740" s="482"/>
      <c r="L740" s="482"/>
      <c r="M740" s="483"/>
      <c r="N740" s="486"/>
      <c r="O740" s="487"/>
      <c r="P740" s="489"/>
      <c r="Q740" s="492"/>
      <c r="R740" s="493"/>
      <c r="S740" s="496"/>
      <c r="T740" s="497"/>
      <c r="U740" s="497"/>
      <c r="V740" s="497"/>
      <c r="W740" s="499"/>
      <c r="X740" s="499"/>
      <c r="Y740" s="499"/>
      <c r="Z740" s="499"/>
      <c r="AA740" s="499"/>
      <c r="AB740" s="503"/>
      <c r="AC740" s="503"/>
      <c r="AD740" s="503"/>
      <c r="AE740" s="503"/>
      <c r="AF740" s="503"/>
      <c r="AG740" s="504"/>
      <c r="AH740" s="473"/>
      <c r="AI740" s="474"/>
      <c r="AJ740" s="474"/>
      <c r="AK740" s="36" t="s">
        <v>744</v>
      </c>
      <c r="AL740" s="474"/>
      <c r="AM740" s="474"/>
      <c r="AN740" s="474"/>
      <c r="AO740" s="36" t="s">
        <v>744</v>
      </c>
      <c r="AP740" s="474"/>
      <c r="AQ740" s="474"/>
      <c r="AR740" s="475"/>
      <c r="AS740" s="15"/>
      <c r="AT740" s="16"/>
      <c r="AU740" s="16"/>
      <c r="AV740" s="16"/>
      <c r="AW740" s="16"/>
      <c r="AX740" s="16"/>
      <c r="AY740" s="16"/>
      <c r="AZ740" s="16"/>
      <c r="BA740" s="16"/>
      <c r="BB740" s="16"/>
      <c r="BC740" s="16"/>
      <c r="BD740" s="16"/>
      <c r="BE740" s="16"/>
      <c r="BF740" s="16"/>
      <c r="BG740" s="17"/>
    </row>
    <row r="741" spans="1:59" ht="14.25" thickTop="1" x14ac:dyDescent="0.15">
      <c r="A741" s="476">
        <v>368</v>
      </c>
      <c r="B741" s="478"/>
      <c r="C741" s="479"/>
      <c r="D741" s="479"/>
      <c r="E741" s="479"/>
      <c r="F741" s="479"/>
      <c r="G741" s="479"/>
      <c r="H741" s="479"/>
      <c r="I741" s="479"/>
      <c r="J741" s="479"/>
      <c r="K741" s="479"/>
      <c r="L741" s="479"/>
      <c r="M741" s="480"/>
      <c r="N741" s="484"/>
      <c r="O741" s="485"/>
      <c r="P741" s="488" t="s">
        <v>25</v>
      </c>
      <c r="Q741" s="490"/>
      <c r="R741" s="491"/>
      <c r="S741" s="494" t="str">
        <f t="shared" ref="S741" si="366">IF(BV741="","県名")</f>
        <v>県名</v>
      </c>
      <c r="T741" s="495"/>
      <c r="U741" s="495"/>
      <c r="V741" s="495"/>
      <c r="W741" s="498" t="s">
        <v>32</v>
      </c>
      <c r="X741" s="498"/>
      <c r="Y741" s="498"/>
      <c r="Z741" s="498"/>
      <c r="AA741" s="498"/>
      <c r="AB741" s="500" t="s">
        <v>745</v>
      </c>
      <c r="AC741" s="501"/>
      <c r="AD741" s="501"/>
      <c r="AE741" s="501"/>
      <c r="AF741" s="501"/>
      <c r="AG741" s="502"/>
      <c r="AH741" s="505"/>
      <c r="AI741" s="506"/>
      <c r="AJ741" s="506"/>
      <c r="AK741" s="35" t="s">
        <v>25</v>
      </c>
      <c r="AL741" s="471"/>
      <c r="AM741" s="471"/>
      <c r="AN741" s="471"/>
      <c r="AO741" s="35" t="s">
        <v>25</v>
      </c>
      <c r="AP741" s="471"/>
      <c r="AQ741" s="471"/>
      <c r="AR741" s="472"/>
      <c r="AS741" s="18"/>
      <c r="AT741" s="19"/>
      <c r="AU741" s="19"/>
      <c r="AV741" s="19"/>
      <c r="AW741" s="19"/>
      <c r="AX741" s="19"/>
      <c r="AY741" s="19"/>
      <c r="AZ741" s="19"/>
      <c r="BA741" s="19"/>
      <c r="BB741" s="19"/>
      <c r="BC741" s="19"/>
      <c r="BD741" s="19"/>
      <c r="BE741" s="19"/>
      <c r="BF741" s="19"/>
      <c r="BG741" s="20"/>
    </row>
    <row r="742" spans="1:59" ht="14.25" thickBot="1" x14ac:dyDescent="0.2">
      <c r="A742" s="477"/>
      <c r="B742" s="481"/>
      <c r="C742" s="482"/>
      <c r="D742" s="482"/>
      <c r="E742" s="482"/>
      <c r="F742" s="482"/>
      <c r="G742" s="482"/>
      <c r="H742" s="482"/>
      <c r="I742" s="482"/>
      <c r="J742" s="482"/>
      <c r="K742" s="482"/>
      <c r="L742" s="482"/>
      <c r="M742" s="483"/>
      <c r="N742" s="486"/>
      <c r="O742" s="487"/>
      <c r="P742" s="489"/>
      <c r="Q742" s="492"/>
      <c r="R742" s="493"/>
      <c r="S742" s="496"/>
      <c r="T742" s="497"/>
      <c r="U742" s="497"/>
      <c r="V742" s="497"/>
      <c r="W742" s="499"/>
      <c r="X742" s="499"/>
      <c r="Y742" s="499"/>
      <c r="Z742" s="499"/>
      <c r="AA742" s="499"/>
      <c r="AB742" s="503"/>
      <c r="AC742" s="503"/>
      <c r="AD742" s="503"/>
      <c r="AE742" s="503"/>
      <c r="AF742" s="503"/>
      <c r="AG742" s="504"/>
      <c r="AH742" s="473"/>
      <c r="AI742" s="474"/>
      <c r="AJ742" s="474"/>
      <c r="AK742" s="36" t="s">
        <v>744</v>
      </c>
      <c r="AL742" s="474"/>
      <c r="AM742" s="474"/>
      <c r="AN742" s="474"/>
      <c r="AO742" s="36" t="s">
        <v>744</v>
      </c>
      <c r="AP742" s="474"/>
      <c r="AQ742" s="474"/>
      <c r="AR742" s="475"/>
      <c r="AS742" s="21"/>
      <c r="AT742" s="22"/>
      <c r="AU742" s="22"/>
      <c r="AV742" s="22"/>
      <c r="AW742" s="22"/>
      <c r="AX742" s="22"/>
      <c r="AY742" s="22"/>
      <c r="AZ742" s="22"/>
      <c r="BA742" s="22"/>
      <c r="BB742" s="22"/>
      <c r="BC742" s="22"/>
      <c r="BD742" s="22"/>
      <c r="BE742" s="22"/>
      <c r="BF742" s="22"/>
      <c r="BG742" s="23"/>
    </row>
    <row r="743" spans="1:59" ht="14.25" thickTop="1" x14ac:dyDescent="0.15">
      <c r="A743" s="476">
        <v>369</v>
      </c>
      <c r="B743" s="478"/>
      <c r="C743" s="479"/>
      <c r="D743" s="479"/>
      <c r="E743" s="479"/>
      <c r="F743" s="479"/>
      <c r="G743" s="479"/>
      <c r="H743" s="479"/>
      <c r="I743" s="479"/>
      <c r="J743" s="479"/>
      <c r="K743" s="479"/>
      <c r="L743" s="479"/>
      <c r="M743" s="480"/>
      <c r="N743" s="484"/>
      <c r="O743" s="485"/>
      <c r="P743" s="488" t="s">
        <v>25</v>
      </c>
      <c r="Q743" s="490"/>
      <c r="R743" s="491"/>
      <c r="S743" s="494" t="str">
        <f t="shared" ref="S743" si="367">IF(BV743="","県名")</f>
        <v>県名</v>
      </c>
      <c r="T743" s="495"/>
      <c r="U743" s="495"/>
      <c r="V743" s="495"/>
      <c r="W743" s="498" t="s">
        <v>32</v>
      </c>
      <c r="X743" s="498"/>
      <c r="Y743" s="498"/>
      <c r="Z743" s="498"/>
      <c r="AA743" s="498"/>
      <c r="AB743" s="500" t="s">
        <v>745</v>
      </c>
      <c r="AC743" s="501"/>
      <c r="AD743" s="501"/>
      <c r="AE743" s="501"/>
      <c r="AF743" s="501"/>
      <c r="AG743" s="502"/>
      <c r="AH743" s="505"/>
      <c r="AI743" s="506"/>
      <c r="AJ743" s="506"/>
      <c r="AK743" s="35" t="s">
        <v>25</v>
      </c>
      <c r="AL743" s="471"/>
      <c r="AM743" s="471"/>
      <c r="AN743" s="471"/>
      <c r="AO743" s="35" t="s">
        <v>25</v>
      </c>
      <c r="AP743" s="471"/>
      <c r="AQ743" s="471"/>
      <c r="AR743" s="472"/>
      <c r="AS743" s="12"/>
      <c r="AT743" s="13"/>
      <c r="AU743" s="13"/>
      <c r="AV743" s="13"/>
      <c r="AW743" s="13"/>
      <c r="AX743" s="13"/>
      <c r="AY743" s="13"/>
      <c r="AZ743" s="13"/>
      <c r="BA743" s="13"/>
      <c r="BB743" s="13"/>
      <c r="BC743" s="13"/>
      <c r="BD743" s="13"/>
      <c r="BE743" s="13"/>
      <c r="BF743" s="13"/>
      <c r="BG743" s="14"/>
    </row>
    <row r="744" spans="1:59" ht="14.25" thickBot="1" x14ac:dyDescent="0.2">
      <c r="A744" s="477"/>
      <c r="B744" s="481"/>
      <c r="C744" s="482"/>
      <c r="D744" s="482"/>
      <c r="E744" s="482"/>
      <c r="F744" s="482"/>
      <c r="G744" s="482"/>
      <c r="H744" s="482"/>
      <c r="I744" s="482"/>
      <c r="J744" s="482"/>
      <c r="K744" s="482"/>
      <c r="L744" s="482"/>
      <c r="M744" s="483"/>
      <c r="N744" s="486"/>
      <c r="O744" s="487"/>
      <c r="P744" s="489"/>
      <c r="Q744" s="492"/>
      <c r="R744" s="493"/>
      <c r="S744" s="496"/>
      <c r="T744" s="497"/>
      <c r="U744" s="497"/>
      <c r="V744" s="497"/>
      <c r="W744" s="499"/>
      <c r="X744" s="499"/>
      <c r="Y744" s="499"/>
      <c r="Z744" s="499"/>
      <c r="AA744" s="499"/>
      <c r="AB744" s="503"/>
      <c r="AC744" s="503"/>
      <c r="AD744" s="503"/>
      <c r="AE744" s="503"/>
      <c r="AF744" s="503"/>
      <c r="AG744" s="504"/>
      <c r="AH744" s="473"/>
      <c r="AI744" s="474"/>
      <c r="AJ744" s="474"/>
      <c r="AK744" s="36" t="s">
        <v>744</v>
      </c>
      <c r="AL744" s="474"/>
      <c r="AM744" s="474"/>
      <c r="AN744" s="474"/>
      <c r="AO744" s="36" t="s">
        <v>744</v>
      </c>
      <c r="AP744" s="474"/>
      <c r="AQ744" s="474"/>
      <c r="AR744" s="475"/>
      <c r="AS744" s="15"/>
      <c r="AT744" s="16"/>
      <c r="AU744" s="16"/>
      <c r="AV744" s="16"/>
      <c r="AW744" s="16"/>
      <c r="AX744" s="16"/>
      <c r="AY744" s="16"/>
      <c r="AZ744" s="16"/>
      <c r="BA744" s="16"/>
      <c r="BB744" s="16"/>
      <c r="BC744" s="16"/>
      <c r="BD744" s="16"/>
      <c r="BE744" s="16"/>
      <c r="BF744" s="16"/>
      <c r="BG744" s="17"/>
    </row>
    <row r="745" spans="1:59" ht="14.25" thickTop="1" x14ac:dyDescent="0.15">
      <c r="A745" s="476">
        <v>370</v>
      </c>
      <c r="B745" s="478"/>
      <c r="C745" s="479"/>
      <c r="D745" s="479"/>
      <c r="E745" s="479"/>
      <c r="F745" s="479"/>
      <c r="G745" s="479"/>
      <c r="H745" s="479"/>
      <c r="I745" s="479"/>
      <c r="J745" s="479"/>
      <c r="K745" s="479"/>
      <c r="L745" s="479"/>
      <c r="M745" s="480"/>
      <c r="N745" s="484"/>
      <c r="O745" s="485"/>
      <c r="P745" s="488" t="s">
        <v>25</v>
      </c>
      <c r="Q745" s="490"/>
      <c r="R745" s="491"/>
      <c r="S745" s="494" t="str">
        <f t="shared" ref="S745" si="368">IF(BV745="","県名")</f>
        <v>県名</v>
      </c>
      <c r="T745" s="495"/>
      <c r="U745" s="495"/>
      <c r="V745" s="495"/>
      <c r="W745" s="498" t="s">
        <v>32</v>
      </c>
      <c r="X745" s="498"/>
      <c r="Y745" s="498"/>
      <c r="Z745" s="498"/>
      <c r="AA745" s="498"/>
      <c r="AB745" s="500" t="s">
        <v>745</v>
      </c>
      <c r="AC745" s="501"/>
      <c r="AD745" s="501"/>
      <c r="AE745" s="501"/>
      <c r="AF745" s="501"/>
      <c r="AG745" s="502"/>
      <c r="AH745" s="505"/>
      <c r="AI745" s="506"/>
      <c r="AJ745" s="506"/>
      <c r="AK745" s="35" t="s">
        <v>25</v>
      </c>
      <c r="AL745" s="471"/>
      <c r="AM745" s="471"/>
      <c r="AN745" s="471"/>
      <c r="AO745" s="35" t="s">
        <v>25</v>
      </c>
      <c r="AP745" s="471"/>
      <c r="AQ745" s="471"/>
      <c r="AR745" s="472"/>
      <c r="AS745" s="18"/>
      <c r="AT745" s="19"/>
      <c r="AU745" s="19"/>
      <c r="AV745" s="19"/>
      <c r="AW745" s="19"/>
      <c r="AX745" s="19"/>
      <c r="AY745" s="19"/>
      <c r="AZ745" s="19"/>
      <c r="BA745" s="19"/>
      <c r="BB745" s="19"/>
      <c r="BC745" s="19"/>
      <c r="BD745" s="19"/>
      <c r="BE745" s="19"/>
      <c r="BF745" s="19"/>
      <c r="BG745" s="20"/>
    </row>
    <row r="746" spans="1:59" ht="14.25" thickBot="1" x14ac:dyDescent="0.2">
      <c r="A746" s="477"/>
      <c r="B746" s="481"/>
      <c r="C746" s="482"/>
      <c r="D746" s="482"/>
      <c r="E746" s="482"/>
      <c r="F746" s="482"/>
      <c r="G746" s="482"/>
      <c r="H746" s="482"/>
      <c r="I746" s="482"/>
      <c r="J746" s="482"/>
      <c r="K746" s="482"/>
      <c r="L746" s="482"/>
      <c r="M746" s="483"/>
      <c r="N746" s="486"/>
      <c r="O746" s="487"/>
      <c r="P746" s="489"/>
      <c r="Q746" s="492"/>
      <c r="R746" s="493"/>
      <c r="S746" s="496"/>
      <c r="T746" s="497"/>
      <c r="U746" s="497"/>
      <c r="V746" s="497"/>
      <c r="W746" s="499"/>
      <c r="X746" s="499"/>
      <c r="Y746" s="499"/>
      <c r="Z746" s="499"/>
      <c r="AA746" s="499"/>
      <c r="AB746" s="503"/>
      <c r="AC746" s="503"/>
      <c r="AD746" s="503"/>
      <c r="AE746" s="503"/>
      <c r="AF746" s="503"/>
      <c r="AG746" s="504"/>
      <c r="AH746" s="473"/>
      <c r="AI746" s="474"/>
      <c r="AJ746" s="474"/>
      <c r="AK746" s="36" t="s">
        <v>744</v>
      </c>
      <c r="AL746" s="474"/>
      <c r="AM746" s="474"/>
      <c r="AN746" s="474"/>
      <c r="AO746" s="36" t="s">
        <v>744</v>
      </c>
      <c r="AP746" s="474"/>
      <c r="AQ746" s="474"/>
      <c r="AR746" s="475"/>
      <c r="AS746" s="21"/>
      <c r="AT746" s="22"/>
      <c r="AU746" s="22"/>
      <c r="AV746" s="22"/>
      <c r="AW746" s="22"/>
      <c r="AX746" s="22"/>
      <c r="AY746" s="22"/>
      <c r="AZ746" s="22"/>
      <c r="BA746" s="22"/>
      <c r="BB746" s="22"/>
      <c r="BC746" s="22"/>
      <c r="BD746" s="22"/>
      <c r="BE746" s="22"/>
      <c r="BF746" s="22"/>
      <c r="BG746" s="23"/>
    </row>
    <row r="747" spans="1:59" ht="14.25" thickTop="1" x14ac:dyDescent="0.15">
      <c r="A747" s="476">
        <v>371</v>
      </c>
      <c r="B747" s="478"/>
      <c r="C747" s="479"/>
      <c r="D747" s="479"/>
      <c r="E747" s="479"/>
      <c r="F747" s="479"/>
      <c r="G747" s="479"/>
      <c r="H747" s="479"/>
      <c r="I747" s="479"/>
      <c r="J747" s="479"/>
      <c r="K747" s="479"/>
      <c r="L747" s="479"/>
      <c r="M747" s="480"/>
      <c r="N747" s="484"/>
      <c r="O747" s="485"/>
      <c r="P747" s="488" t="s">
        <v>25</v>
      </c>
      <c r="Q747" s="490"/>
      <c r="R747" s="491"/>
      <c r="S747" s="494" t="str">
        <f t="shared" ref="S747" si="369">IF(BV747="","県名")</f>
        <v>県名</v>
      </c>
      <c r="T747" s="495"/>
      <c r="U747" s="495"/>
      <c r="V747" s="495"/>
      <c r="W747" s="498" t="s">
        <v>32</v>
      </c>
      <c r="X747" s="498"/>
      <c r="Y747" s="498"/>
      <c r="Z747" s="498"/>
      <c r="AA747" s="498"/>
      <c r="AB747" s="500" t="s">
        <v>745</v>
      </c>
      <c r="AC747" s="501"/>
      <c r="AD747" s="501"/>
      <c r="AE747" s="501"/>
      <c r="AF747" s="501"/>
      <c r="AG747" s="502"/>
      <c r="AH747" s="505"/>
      <c r="AI747" s="506"/>
      <c r="AJ747" s="506"/>
      <c r="AK747" s="35" t="s">
        <v>25</v>
      </c>
      <c r="AL747" s="471"/>
      <c r="AM747" s="471"/>
      <c r="AN747" s="471"/>
      <c r="AO747" s="35" t="s">
        <v>25</v>
      </c>
      <c r="AP747" s="471"/>
      <c r="AQ747" s="471"/>
      <c r="AR747" s="472"/>
      <c r="AS747" s="12"/>
      <c r="AT747" s="13"/>
      <c r="AU747" s="13"/>
      <c r="AV747" s="13"/>
      <c r="AW747" s="13"/>
      <c r="AX747" s="13"/>
      <c r="AY747" s="13"/>
      <c r="AZ747" s="13"/>
      <c r="BA747" s="13"/>
      <c r="BB747" s="13"/>
      <c r="BC747" s="13"/>
      <c r="BD747" s="13"/>
      <c r="BE747" s="13"/>
      <c r="BF747" s="13"/>
      <c r="BG747" s="14"/>
    </row>
    <row r="748" spans="1:59" ht="14.25" thickBot="1" x14ac:dyDescent="0.2">
      <c r="A748" s="477"/>
      <c r="B748" s="481"/>
      <c r="C748" s="482"/>
      <c r="D748" s="482"/>
      <c r="E748" s="482"/>
      <c r="F748" s="482"/>
      <c r="G748" s="482"/>
      <c r="H748" s="482"/>
      <c r="I748" s="482"/>
      <c r="J748" s="482"/>
      <c r="K748" s="482"/>
      <c r="L748" s="482"/>
      <c r="M748" s="483"/>
      <c r="N748" s="486"/>
      <c r="O748" s="487"/>
      <c r="P748" s="489"/>
      <c r="Q748" s="492"/>
      <c r="R748" s="493"/>
      <c r="S748" s="496"/>
      <c r="T748" s="497"/>
      <c r="U748" s="497"/>
      <c r="V748" s="497"/>
      <c r="W748" s="499"/>
      <c r="X748" s="499"/>
      <c r="Y748" s="499"/>
      <c r="Z748" s="499"/>
      <c r="AA748" s="499"/>
      <c r="AB748" s="503"/>
      <c r="AC748" s="503"/>
      <c r="AD748" s="503"/>
      <c r="AE748" s="503"/>
      <c r="AF748" s="503"/>
      <c r="AG748" s="504"/>
      <c r="AH748" s="473"/>
      <c r="AI748" s="474"/>
      <c r="AJ748" s="474"/>
      <c r="AK748" s="36" t="s">
        <v>744</v>
      </c>
      <c r="AL748" s="474"/>
      <c r="AM748" s="474"/>
      <c r="AN748" s="474"/>
      <c r="AO748" s="36" t="s">
        <v>744</v>
      </c>
      <c r="AP748" s="474"/>
      <c r="AQ748" s="474"/>
      <c r="AR748" s="475"/>
      <c r="AS748" s="15"/>
      <c r="AT748" s="16"/>
      <c r="AU748" s="16"/>
      <c r="AV748" s="16"/>
      <c r="AW748" s="16"/>
      <c r="AX748" s="16"/>
      <c r="AY748" s="16"/>
      <c r="AZ748" s="16"/>
      <c r="BA748" s="16"/>
      <c r="BB748" s="16"/>
      <c r="BC748" s="16"/>
      <c r="BD748" s="16"/>
      <c r="BE748" s="16"/>
      <c r="BF748" s="16"/>
      <c r="BG748" s="17"/>
    </row>
    <row r="749" spans="1:59" ht="14.25" thickTop="1" x14ac:dyDescent="0.15">
      <c r="A749" s="476">
        <v>372</v>
      </c>
      <c r="B749" s="478"/>
      <c r="C749" s="479"/>
      <c r="D749" s="479"/>
      <c r="E749" s="479"/>
      <c r="F749" s="479"/>
      <c r="G749" s="479"/>
      <c r="H749" s="479"/>
      <c r="I749" s="479"/>
      <c r="J749" s="479"/>
      <c r="K749" s="479"/>
      <c r="L749" s="479"/>
      <c r="M749" s="480"/>
      <c r="N749" s="484"/>
      <c r="O749" s="485"/>
      <c r="P749" s="488" t="s">
        <v>25</v>
      </c>
      <c r="Q749" s="490"/>
      <c r="R749" s="491"/>
      <c r="S749" s="494" t="str">
        <f t="shared" ref="S749" si="370">IF(BV749="","県名")</f>
        <v>県名</v>
      </c>
      <c r="T749" s="495"/>
      <c r="U749" s="495"/>
      <c r="V749" s="495"/>
      <c r="W749" s="498" t="s">
        <v>32</v>
      </c>
      <c r="X749" s="498"/>
      <c r="Y749" s="498"/>
      <c r="Z749" s="498"/>
      <c r="AA749" s="498"/>
      <c r="AB749" s="500" t="s">
        <v>745</v>
      </c>
      <c r="AC749" s="501"/>
      <c r="AD749" s="501"/>
      <c r="AE749" s="501"/>
      <c r="AF749" s="501"/>
      <c r="AG749" s="502"/>
      <c r="AH749" s="505"/>
      <c r="AI749" s="506"/>
      <c r="AJ749" s="506"/>
      <c r="AK749" s="35" t="s">
        <v>25</v>
      </c>
      <c r="AL749" s="471"/>
      <c r="AM749" s="471"/>
      <c r="AN749" s="471"/>
      <c r="AO749" s="35" t="s">
        <v>25</v>
      </c>
      <c r="AP749" s="471"/>
      <c r="AQ749" s="471"/>
      <c r="AR749" s="472"/>
      <c r="AS749" s="18"/>
      <c r="AT749" s="19"/>
      <c r="AU749" s="19"/>
      <c r="AV749" s="19"/>
      <c r="AW749" s="19"/>
      <c r="AX749" s="19"/>
      <c r="AY749" s="19"/>
      <c r="AZ749" s="19"/>
      <c r="BA749" s="19"/>
      <c r="BB749" s="19"/>
      <c r="BC749" s="19"/>
      <c r="BD749" s="19"/>
      <c r="BE749" s="19"/>
      <c r="BF749" s="19"/>
      <c r="BG749" s="20"/>
    </row>
    <row r="750" spans="1:59" ht="14.25" thickBot="1" x14ac:dyDescent="0.2">
      <c r="A750" s="477"/>
      <c r="B750" s="481"/>
      <c r="C750" s="482"/>
      <c r="D750" s="482"/>
      <c r="E750" s="482"/>
      <c r="F750" s="482"/>
      <c r="G750" s="482"/>
      <c r="H750" s="482"/>
      <c r="I750" s="482"/>
      <c r="J750" s="482"/>
      <c r="K750" s="482"/>
      <c r="L750" s="482"/>
      <c r="M750" s="483"/>
      <c r="N750" s="486"/>
      <c r="O750" s="487"/>
      <c r="P750" s="489"/>
      <c r="Q750" s="492"/>
      <c r="R750" s="493"/>
      <c r="S750" s="496"/>
      <c r="T750" s="497"/>
      <c r="U750" s="497"/>
      <c r="V750" s="497"/>
      <c r="W750" s="499"/>
      <c r="X750" s="499"/>
      <c r="Y750" s="499"/>
      <c r="Z750" s="499"/>
      <c r="AA750" s="499"/>
      <c r="AB750" s="503"/>
      <c r="AC750" s="503"/>
      <c r="AD750" s="503"/>
      <c r="AE750" s="503"/>
      <c r="AF750" s="503"/>
      <c r="AG750" s="504"/>
      <c r="AH750" s="473"/>
      <c r="AI750" s="474"/>
      <c r="AJ750" s="474"/>
      <c r="AK750" s="36" t="s">
        <v>744</v>
      </c>
      <c r="AL750" s="474"/>
      <c r="AM750" s="474"/>
      <c r="AN750" s="474"/>
      <c r="AO750" s="36" t="s">
        <v>744</v>
      </c>
      <c r="AP750" s="474"/>
      <c r="AQ750" s="474"/>
      <c r="AR750" s="475"/>
      <c r="AS750" s="21"/>
      <c r="AT750" s="22"/>
      <c r="AU750" s="22"/>
      <c r="AV750" s="22"/>
      <c r="AW750" s="22"/>
      <c r="AX750" s="22"/>
      <c r="AY750" s="22"/>
      <c r="AZ750" s="22"/>
      <c r="BA750" s="22"/>
      <c r="BB750" s="22"/>
      <c r="BC750" s="22"/>
      <c r="BD750" s="22"/>
      <c r="BE750" s="22"/>
      <c r="BF750" s="22"/>
      <c r="BG750" s="23"/>
    </row>
    <row r="751" spans="1:59" ht="14.25" thickTop="1" x14ac:dyDescent="0.15">
      <c r="A751" s="476">
        <v>373</v>
      </c>
      <c r="B751" s="478"/>
      <c r="C751" s="479"/>
      <c r="D751" s="479"/>
      <c r="E751" s="479"/>
      <c r="F751" s="479"/>
      <c r="G751" s="479"/>
      <c r="H751" s="479"/>
      <c r="I751" s="479"/>
      <c r="J751" s="479"/>
      <c r="K751" s="479"/>
      <c r="L751" s="479"/>
      <c r="M751" s="480"/>
      <c r="N751" s="484"/>
      <c r="O751" s="485"/>
      <c r="P751" s="488" t="s">
        <v>25</v>
      </c>
      <c r="Q751" s="490"/>
      <c r="R751" s="491"/>
      <c r="S751" s="494" t="str">
        <f t="shared" ref="S751" si="371">IF(BV751="","県名")</f>
        <v>県名</v>
      </c>
      <c r="T751" s="495"/>
      <c r="U751" s="495"/>
      <c r="V751" s="495"/>
      <c r="W751" s="498" t="s">
        <v>32</v>
      </c>
      <c r="X751" s="498"/>
      <c r="Y751" s="498"/>
      <c r="Z751" s="498"/>
      <c r="AA751" s="498"/>
      <c r="AB751" s="500" t="s">
        <v>745</v>
      </c>
      <c r="AC751" s="501"/>
      <c r="AD751" s="501"/>
      <c r="AE751" s="501"/>
      <c r="AF751" s="501"/>
      <c r="AG751" s="502"/>
      <c r="AH751" s="505"/>
      <c r="AI751" s="506"/>
      <c r="AJ751" s="506"/>
      <c r="AK751" s="35" t="s">
        <v>25</v>
      </c>
      <c r="AL751" s="471"/>
      <c r="AM751" s="471"/>
      <c r="AN751" s="471"/>
      <c r="AO751" s="35" t="s">
        <v>25</v>
      </c>
      <c r="AP751" s="471"/>
      <c r="AQ751" s="471"/>
      <c r="AR751" s="472"/>
      <c r="AS751" s="12"/>
      <c r="AT751" s="13"/>
      <c r="AU751" s="13"/>
      <c r="AV751" s="13"/>
      <c r="AW751" s="13"/>
      <c r="AX751" s="13"/>
      <c r="AY751" s="13"/>
      <c r="AZ751" s="13"/>
      <c r="BA751" s="13"/>
      <c r="BB751" s="13"/>
      <c r="BC751" s="13"/>
      <c r="BD751" s="13"/>
      <c r="BE751" s="13"/>
      <c r="BF751" s="13"/>
      <c r="BG751" s="14"/>
    </row>
    <row r="752" spans="1:59" ht="14.25" thickBot="1" x14ac:dyDescent="0.2">
      <c r="A752" s="477"/>
      <c r="B752" s="481"/>
      <c r="C752" s="482"/>
      <c r="D752" s="482"/>
      <c r="E752" s="482"/>
      <c r="F752" s="482"/>
      <c r="G752" s="482"/>
      <c r="H752" s="482"/>
      <c r="I752" s="482"/>
      <c r="J752" s="482"/>
      <c r="K752" s="482"/>
      <c r="L752" s="482"/>
      <c r="M752" s="483"/>
      <c r="N752" s="486"/>
      <c r="O752" s="487"/>
      <c r="P752" s="489"/>
      <c r="Q752" s="492"/>
      <c r="R752" s="493"/>
      <c r="S752" s="496"/>
      <c r="T752" s="497"/>
      <c r="U752" s="497"/>
      <c r="V752" s="497"/>
      <c r="W752" s="499"/>
      <c r="X752" s="499"/>
      <c r="Y752" s="499"/>
      <c r="Z752" s="499"/>
      <c r="AA752" s="499"/>
      <c r="AB752" s="503"/>
      <c r="AC752" s="503"/>
      <c r="AD752" s="503"/>
      <c r="AE752" s="503"/>
      <c r="AF752" s="503"/>
      <c r="AG752" s="504"/>
      <c r="AH752" s="473"/>
      <c r="AI752" s="474"/>
      <c r="AJ752" s="474"/>
      <c r="AK752" s="36" t="s">
        <v>744</v>
      </c>
      <c r="AL752" s="474"/>
      <c r="AM752" s="474"/>
      <c r="AN752" s="474"/>
      <c r="AO752" s="36" t="s">
        <v>744</v>
      </c>
      <c r="AP752" s="474"/>
      <c r="AQ752" s="474"/>
      <c r="AR752" s="475"/>
      <c r="AS752" s="15"/>
      <c r="AT752" s="16"/>
      <c r="AU752" s="16"/>
      <c r="AV752" s="16"/>
      <c r="AW752" s="16"/>
      <c r="AX752" s="16"/>
      <c r="AY752" s="16"/>
      <c r="AZ752" s="16"/>
      <c r="BA752" s="16"/>
      <c r="BB752" s="16"/>
      <c r="BC752" s="16"/>
      <c r="BD752" s="16"/>
      <c r="BE752" s="16"/>
      <c r="BF752" s="16"/>
      <c r="BG752" s="17"/>
    </row>
    <row r="753" spans="1:59" ht="14.25" thickTop="1" x14ac:dyDescent="0.15">
      <c r="A753" s="476">
        <v>374</v>
      </c>
      <c r="B753" s="478"/>
      <c r="C753" s="479"/>
      <c r="D753" s="479"/>
      <c r="E753" s="479"/>
      <c r="F753" s="479"/>
      <c r="G753" s="479"/>
      <c r="H753" s="479"/>
      <c r="I753" s="479"/>
      <c r="J753" s="479"/>
      <c r="K753" s="479"/>
      <c r="L753" s="479"/>
      <c r="M753" s="480"/>
      <c r="N753" s="484"/>
      <c r="O753" s="485"/>
      <c r="P753" s="488" t="s">
        <v>25</v>
      </c>
      <c r="Q753" s="490"/>
      <c r="R753" s="491"/>
      <c r="S753" s="494" t="str">
        <f t="shared" ref="S753" si="372">IF(BV753="","県名")</f>
        <v>県名</v>
      </c>
      <c r="T753" s="495"/>
      <c r="U753" s="495"/>
      <c r="V753" s="495"/>
      <c r="W753" s="498" t="s">
        <v>32</v>
      </c>
      <c r="X753" s="498"/>
      <c r="Y753" s="498"/>
      <c r="Z753" s="498"/>
      <c r="AA753" s="498"/>
      <c r="AB753" s="500" t="s">
        <v>745</v>
      </c>
      <c r="AC753" s="501"/>
      <c r="AD753" s="501"/>
      <c r="AE753" s="501"/>
      <c r="AF753" s="501"/>
      <c r="AG753" s="502"/>
      <c r="AH753" s="505"/>
      <c r="AI753" s="506"/>
      <c r="AJ753" s="506"/>
      <c r="AK753" s="35" t="s">
        <v>25</v>
      </c>
      <c r="AL753" s="471"/>
      <c r="AM753" s="471"/>
      <c r="AN753" s="471"/>
      <c r="AO753" s="35" t="s">
        <v>25</v>
      </c>
      <c r="AP753" s="471"/>
      <c r="AQ753" s="471"/>
      <c r="AR753" s="472"/>
      <c r="AS753" s="18"/>
      <c r="AT753" s="19"/>
      <c r="AU753" s="19"/>
      <c r="AV753" s="19"/>
      <c r="AW753" s="19"/>
      <c r="AX753" s="19"/>
      <c r="AY753" s="19"/>
      <c r="AZ753" s="19"/>
      <c r="BA753" s="19"/>
      <c r="BB753" s="19"/>
      <c r="BC753" s="19"/>
      <c r="BD753" s="19"/>
      <c r="BE753" s="19"/>
      <c r="BF753" s="19"/>
      <c r="BG753" s="20"/>
    </row>
    <row r="754" spans="1:59" ht="14.25" thickBot="1" x14ac:dyDescent="0.2">
      <c r="A754" s="477"/>
      <c r="B754" s="481"/>
      <c r="C754" s="482"/>
      <c r="D754" s="482"/>
      <c r="E754" s="482"/>
      <c r="F754" s="482"/>
      <c r="G754" s="482"/>
      <c r="H754" s="482"/>
      <c r="I754" s="482"/>
      <c r="J754" s="482"/>
      <c r="K754" s="482"/>
      <c r="L754" s="482"/>
      <c r="M754" s="483"/>
      <c r="N754" s="486"/>
      <c r="O754" s="487"/>
      <c r="P754" s="489"/>
      <c r="Q754" s="492"/>
      <c r="R754" s="493"/>
      <c r="S754" s="496"/>
      <c r="T754" s="497"/>
      <c r="U754" s="497"/>
      <c r="V754" s="497"/>
      <c r="W754" s="499"/>
      <c r="X754" s="499"/>
      <c r="Y754" s="499"/>
      <c r="Z754" s="499"/>
      <c r="AA754" s="499"/>
      <c r="AB754" s="503"/>
      <c r="AC754" s="503"/>
      <c r="AD754" s="503"/>
      <c r="AE754" s="503"/>
      <c r="AF754" s="503"/>
      <c r="AG754" s="504"/>
      <c r="AH754" s="473"/>
      <c r="AI754" s="474"/>
      <c r="AJ754" s="474"/>
      <c r="AK754" s="36" t="s">
        <v>744</v>
      </c>
      <c r="AL754" s="474"/>
      <c r="AM754" s="474"/>
      <c r="AN754" s="474"/>
      <c r="AO754" s="36" t="s">
        <v>744</v>
      </c>
      <c r="AP754" s="474"/>
      <c r="AQ754" s="474"/>
      <c r="AR754" s="475"/>
      <c r="AS754" s="21"/>
      <c r="AT754" s="22"/>
      <c r="AU754" s="22"/>
      <c r="AV754" s="22"/>
      <c r="AW754" s="22"/>
      <c r="AX754" s="22"/>
      <c r="AY754" s="22"/>
      <c r="AZ754" s="22"/>
      <c r="BA754" s="22"/>
      <c r="BB754" s="22"/>
      <c r="BC754" s="22"/>
      <c r="BD754" s="22"/>
      <c r="BE754" s="22"/>
      <c r="BF754" s="22"/>
      <c r="BG754" s="23"/>
    </row>
    <row r="755" spans="1:59" ht="14.25" thickTop="1" x14ac:dyDescent="0.15">
      <c r="A755" s="476">
        <v>375</v>
      </c>
      <c r="B755" s="478"/>
      <c r="C755" s="479"/>
      <c r="D755" s="479"/>
      <c r="E755" s="479"/>
      <c r="F755" s="479"/>
      <c r="G755" s="479"/>
      <c r="H755" s="479"/>
      <c r="I755" s="479"/>
      <c r="J755" s="479"/>
      <c r="K755" s="479"/>
      <c r="L755" s="479"/>
      <c r="M755" s="480"/>
      <c r="N755" s="484"/>
      <c r="O755" s="485"/>
      <c r="P755" s="488" t="s">
        <v>25</v>
      </c>
      <c r="Q755" s="490"/>
      <c r="R755" s="491"/>
      <c r="S755" s="494" t="str">
        <f t="shared" ref="S755" si="373">IF(BV755="","県名")</f>
        <v>県名</v>
      </c>
      <c r="T755" s="495"/>
      <c r="U755" s="495"/>
      <c r="V755" s="495"/>
      <c r="W755" s="498" t="s">
        <v>32</v>
      </c>
      <c r="X755" s="498"/>
      <c r="Y755" s="498"/>
      <c r="Z755" s="498"/>
      <c r="AA755" s="498"/>
      <c r="AB755" s="500" t="s">
        <v>745</v>
      </c>
      <c r="AC755" s="501"/>
      <c r="AD755" s="501"/>
      <c r="AE755" s="501"/>
      <c r="AF755" s="501"/>
      <c r="AG755" s="502"/>
      <c r="AH755" s="505"/>
      <c r="AI755" s="506"/>
      <c r="AJ755" s="506"/>
      <c r="AK755" s="35" t="s">
        <v>25</v>
      </c>
      <c r="AL755" s="471"/>
      <c r="AM755" s="471"/>
      <c r="AN755" s="471"/>
      <c r="AO755" s="35" t="s">
        <v>25</v>
      </c>
      <c r="AP755" s="471"/>
      <c r="AQ755" s="471"/>
      <c r="AR755" s="472"/>
      <c r="AS755" s="12"/>
      <c r="AT755" s="13"/>
      <c r="AU755" s="13"/>
      <c r="AV755" s="13"/>
      <c r="AW755" s="13"/>
      <c r="AX755" s="13"/>
      <c r="AY755" s="13"/>
      <c r="AZ755" s="13"/>
      <c r="BA755" s="13"/>
      <c r="BB755" s="13"/>
      <c r="BC755" s="13"/>
      <c r="BD755" s="13"/>
      <c r="BE755" s="13"/>
      <c r="BF755" s="13"/>
      <c r="BG755" s="14"/>
    </row>
    <row r="756" spans="1:59" ht="14.25" thickBot="1" x14ac:dyDescent="0.2">
      <c r="A756" s="477"/>
      <c r="B756" s="481"/>
      <c r="C756" s="482"/>
      <c r="D756" s="482"/>
      <c r="E756" s="482"/>
      <c r="F756" s="482"/>
      <c r="G756" s="482"/>
      <c r="H756" s="482"/>
      <c r="I756" s="482"/>
      <c r="J756" s="482"/>
      <c r="K756" s="482"/>
      <c r="L756" s="482"/>
      <c r="M756" s="483"/>
      <c r="N756" s="486"/>
      <c r="O756" s="487"/>
      <c r="P756" s="489"/>
      <c r="Q756" s="492"/>
      <c r="R756" s="493"/>
      <c r="S756" s="496"/>
      <c r="T756" s="497"/>
      <c r="U756" s="497"/>
      <c r="V756" s="497"/>
      <c r="W756" s="499"/>
      <c r="X756" s="499"/>
      <c r="Y756" s="499"/>
      <c r="Z756" s="499"/>
      <c r="AA756" s="499"/>
      <c r="AB756" s="503"/>
      <c r="AC756" s="503"/>
      <c r="AD756" s="503"/>
      <c r="AE756" s="503"/>
      <c r="AF756" s="503"/>
      <c r="AG756" s="504"/>
      <c r="AH756" s="473"/>
      <c r="AI756" s="474"/>
      <c r="AJ756" s="474"/>
      <c r="AK756" s="36" t="s">
        <v>744</v>
      </c>
      <c r="AL756" s="474"/>
      <c r="AM756" s="474"/>
      <c r="AN756" s="474"/>
      <c r="AO756" s="36" t="s">
        <v>744</v>
      </c>
      <c r="AP756" s="474"/>
      <c r="AQ756" s="474"/>
      <c r="AR756" s="475"/>
      <c r="AS756" s="15"/>
      <c r="AT756" s="16"/>
      <c r="AU756" s="16"/>
      <c r="AV756" s="16"/>
      <c r="AW756" s="16"/>
      <c r="AX756" s="16"/>
      <c r="AY756" s="16"/>
      <c r="AZ756" s="16"/>
      <c r="BA756" s="16"/>
      <c r="BB756" s="16"/>
      <c r="BC756" s="16"/>
      <c r="BD756" s="16"/>
      <c r="BE756" s="16"/>
      <c r="BF756" s="16"/>
      <c r="BG756" s="17"/>
    </row>
    <row r="757" spans="1:59" ht="14.25" thickTop="1" x14ac:dyDescent="0.15">
      <c r="A757" s="476">
        <v>376</v>
      </c>
      <c r="B757" s="478"/>
      <c r="C757" s="479"/>
      <c r="D757" s="479"/>
      <c r="E757" s="479"/>
      <c r="F757" s="479"/>
      <c r="G757" s="479"/>
      <c r="H757" s="479"/>
      <c r="I757" s="479"/>
      <c r="J757" s="479"/>
      <c r="K757" s="479"/>
      <c r="L757" s="479"/>
      <c r="M757" s="480"/>
      <c r="N757" s="484"/>
      <c r="O757" s="485"/>
      <c r="P757" s="488" t="s">
        <v>25</v>
      </c>
      <c r="Q757" s="490"/>
      <c r="R757" s="491"/>
      <c r="S757" s="494" t="str">
        <f t="shared" ref="S757" si="374">IF(BV757="","県名")</f>
        <v>県名</v>
      </c>
      <c r="T757" s="495"/>
      <c r="U757" s="495"/>
      <c r="V757" s="495"/>
      <c r="W757" s="498" t="s">
        <v>32</v>
      </c>
      <c r="X757" s="498"/>
      <c r="Y757" s="498"/>
      <c r="Z757" s="498"/>
      <c r="AA757" s="498"/>
      <c r="AB757" s="500" t="s">
        <v>745</v>
      </c>
      <c r="AC757" s="501"/>
      <c r="AD757" s="501"/>
      <c r="AE757" s="501"/>
      <c r="AF757" s="501"/>
      <c r="AG757" s="502"/>
      <c r="AH757" s="505"/>
      <c r="AI757" s="506"/>
      <c r="AJ757" s="506"/>
      <c r="AK757" s="35" t="s">
        <v>25</v>
      </c>
      <c r="AL757" s="471"/>
      <c r="AM757" s="471"/>
      <c r="AN757" s="471"/>
      <c r="AO757" s="35" t="s">
        <v>25</v>
      </c>
      <c r="AP757" s="471"/>
      <c r="AQ757" s="471"/>
      <c r="AR757" s="472"/>
      <c r="AS757" s="18"/>
      <c r="AT757" s="19"/>
      <c r="AU757" s="19"/>
      <c r="AV757" s="19"/>
      <c r="AW757" s="19"/>
      <c r="AX757" s="19"/>
      <c r="AY757" s="19"/>
      <c r="AZ757" s="19"/>
      <c r="BA757" s="19"/>
      <c r="BB757" s="19"/>
      <c r="BC757" s="19"/>
      <c r="BD757" s="19"/>
      <c r="BE757" s="19"/>
      <c r="BF757" s="19"/>
      <c r="BG757" s="20"/>
    </row>
    <row r="758" spans="1:59" ht="14.25" thickBot="1" x14ac:dyDescent="0.2">
      <c r="A758" s="477"/>
      <c r="B758" s="481"/>
      <c r="C758" s="482"/>
      <c r="D758" s="482"/>
      <c r="E758" s="482"/>
      <c r="F758" s="482"/>
      <c r="G758" s="482"/>
      <c r="H758" s="482"/>
      <c r="I758" s="482"/>
      <c r="J758" s="482"/>
      <c r="K758" s="482"/>
      <c r="L758" s="482"/>
      <c r="M758" s="483"/>
      <c r="N758" s="486"/>
      <c r="O758" s="487"/>
      <c r="P758" s="489"/>
      <c r="Q758" s="492"/>
      <c r="R758" s="493"/>
      <c r="S758" s="496"/>
      <c r="T758" s="497"/>
      <c r="U758" s="497"/>
      <c r="V758" s="497"/>
      <c r="W758" s="499"/>
      <c r="X758" s="499"/>
      <c r="Y758" s="499"/>
      <c r="Z758" s="499"/>
      <c r="AA758" s="499"/>
      <c r="AB758" s="503"/>
      <c r="AC758" s="503"/>
      <c r="AD758" s="503"/>
      <c r="AE758" s="503"/>
      <c r="AF758" s="503"/>
      <c r="AG758" s="504"/>
      <c r="AH758" s="473"/>
      <c r="AI758" s="474"/>
      <c r="AJ758" s="474"/>
      <c r="AK758" s="36" t="s">
        <v>744</v>
      </c>
      <c r="AL758" s="474"/>
      <c r="AM758" s="474"/>
      <c r="AN758" s="474"/>
      <c r="AO758" s="36" t="s">
        <v>744</v>
      </c>
      <c r="AP758" s="474"/>
      <c r="AQ758" s="474"/>
      <c r="AR758" s="475"/>
      <c r="AS758" s="21"/>
      <c r="AT758" s="22"/>
      <c r="AU758" s="22"/>
      <c r="AV758" s="22"/>
      <c r="AW758" s="22"/>
      <c r="AX758" s="22"/>
      <c r="AY758" s="22"/>
      <c r="AZ758" s="22"/>
      <c r="BA758" s="22"/>
      <c r="BB758" s="22"/>
      <c r="BC758" s="22"/>
      <c r="BD758" s="22"/>
      <c r="BE758" s="22"/>
      <c r="BF758" s="22"/>
      <c r="BG758" s="23"/>
    </row>
    <row r="759" spans="1:59" ht="14.25" thickTop="1" x14ac:dyDescent="0.15">
      <c r="A759" s="476">
        <v>377</v>
      </c>
      <c r="B759" s="478"/>
      <c r="C759" s="479"/>
      <c r="D759" s="479"/>
      <c r="E759" s="479"/>
      <c r="F759" s="479"/>
      <c r="G759" s="479"/>
      <c r="H759" s="479"/>
      <c r="I759" s="479"/>
      <c r="J759" s="479"/>
      <c r="K759" s="479"/>
      <c r="L759" s="479"/>
      <c r="M759" s="480"/>
      <c r="N759" s="484"/>
      <c r="O759" s="485"/>
      <c r="P759" s="488" t="s">
        <v>25</v>
      </c>
      <c r="Q759" s="490"/>
      <c r="R759" s="491"/>
      <c r="S759" s="494" t="str">
        <f t="shared" ref="S759" si="375">IF(BV759="","県名")</f>
        <v>県名</v>
      </c>
      <c r="T759" s="495"/>
      <c r="U759" s="495"/>
      <c r="V759" s="495"/>
      <c r="W759" s="498" t="s">
        <v>32</v>
      </c>
      <c r="X759" s="498"/>
      <c r="Y759" s="498"/>
      <c r="Z759" s="498"/>
      <c r="AA759" s="498"/>
      <c r="AB759" s="500" t="s">
        <v>745</v>
      </c>
      <c r="AC759" s="501"/>
      <c r="AD759" s="501"/>
      <c r="AE759" s="501"/>
      <c r="AF759" s="501"/>
      <c r="AG759" s="502"/>
      <c r="AH759" s="505"/>
      <c r="AI759" s="506"/>
      <c r="AJ759" s="506"/>
      <c r="AK759" s="35" t="s">
        <v>25</v>
      </c>
      <c r="AL759" s="471"/>
      <c r="AM759" s="471"/>
      <c r="AN759" s="471"/>
      <c r="AO759" s="35" t="s">
        <v>25</v>
      </c>
      <c r="AP759" s="471"/>
      <c r="AQ759" s="471"/>
      <c r="AR759" s="472"/>
      <c r="AS759" s="12"/>
      <c r="AT759" s="13"/>
      <c r="AU759" s="13"/>
      <c r="AV759" s="13"/>
      <c r="AW759" s="13"/>
      <c r="AX759" s="13"/>
      <c r="AY759" s="13"/>
      <c r="AZ759" s="13"/>
      <c r="BA759" s="13"/>
      <c r="BB759" s="13"/>
      <c r="BC759" s="13"/>
      <c r="BD759" s="13"/>
      <c r="BE759" s="13"/>
      <c r="BF759" s="13"/>
      <c r="BG759" s="14"/>
    </row>
    <row r="760" spans="1:59" ht="14.25" thickBot="1" x14ac:dyDescent="0.2">
      <c r="A760" s="477"/>
      <c r="B760" s="481"/>
      <c r="C760" s="482"/>
      <c r="D760" s="482"/>
      <c r="E760" s="482"/>
      <c r="F760" s="482"/>
      <c r="G760" s="482"/>
      <c r="H760" s="482"/>
      <c r="I760" s="482"/>
      <c r="J760" s="482"/>
      <c r="K760" s="482"/>
      <c r="L760" s="482"/>
      <c r="M760" s="483"/>
      <c r="N760" s="486"/>
      <c r="O760" s="487"/>
      <c r="P760" s="489"/>
      <c r="Q760" s="492"/>
      <c r="R760" s="493"/>
      <c r="S760" s="496"/>
      <c r="T760" s="497"/>
      <c r="U760" s="497"/>
      <c r="V760" s="497"/>
      <c r="W760" s="499"/>
      <c r="X760" s="499"/>
      <c r="Y760" s="499"/>
      <c r="Z760" s="499"/>
      <c r="AA760" s="499"/>
      <c r="AB760" s="503"/>
      <c r="AC760" s="503"/>
      <c r="AD760" s="503"/>
      <c r="AE760" s="503"/>
      <c r="AF760" s="503"/>
      <c r="AG760" s="504"/>
      <c r="AH760" s="473"/>
      <c r="AI760" s="474"/>
      <c r="AJ760" s="474"/>
      <c r="AK760" s="36" t="s">
        <v>744</v>
      </c>
      <c r="AL760" s="474"/>
      <c r="AM760" s="474"/>
      <c r="AN760" s="474"/>
      <c r="AO760" s="36" t="s">
        <v>744</v>
      </c>
      <c r="AP760" s="474"/>
      <c r="AQ760" s="474"/>
      <c r="AR760" s="475"/>
      <c r="AS760" s="15"/>
      <c r="AT760" s="16"/>
      <c r="AU760" s="16"/>
      <c r="AV760" s="16"/>
      <c r="AW760" s="16"/>
      <c r="AX760" s="16"/>
      <c r="AY760" s="16"/>
      <c r="AZ760" s="16"/>
      <c r="BA760" s="16"/>
      <c r="BB760" s="16"/>
      <c r="BC760" s="16"/>
      <c r="BD760" s="16"/>
      <c r="BE760" s="16"/>
      <c r="BF760" s="16"/>
      <c r="BG760" s="17"/>
    </row>
    <row r="761" spans="1:59" ht="14.25" thickTop="1" x14ac:dyDescent="0.15">
      <c r="A761" s="476">
        <v>378</v>
      </c>
      <c r="B761" s="478"/>
      <c r="C761" s="479"/>
      <c r="D761" s="479"/>
      <c r="E761" s="479"/>
      <c r="F761" s="479"/>
      <c r="G761" s="479"/>
      <c r="H761" s="479"/>
      <c r="I761" s="479"/>
      <c r="J761" s="479"/>
      <c r="K761" s="479"/>
      <c r="L761" s="479"/>
      <c r="M761" s="480"/>
      <c r="N761" s="484"/>
      <c r="O761" s="485"/>
      <c r="P761" s="488" t="s">
        <v>25</v>
      </c>
      <c r="Q761" s="490"/>
      <c r="R761" s="491"/>
      <c r="S761" s="494" t="str">
        <f t="shared" ref="S761" si="376">IF(BV761="","県名")</f>
        <v>県名</v>
      </c>
      <c r="T761" s="495"/>
      <c r="U761" s="495"/>
      <c r="V761" s="495"/>
      <c r="W761" s="498" t="s">
        <v>32</v>
      </c>
      <c r="X761" s="498"/>
      <c r="Y761" s="498"/>
      <c r="Z761" s="498"/>
      <c r="AA761" s="498"/>
      <c r="AB761" s="500" t="s">
        <v>745</v>
      </c>
      <c r="AC761" s="501"/>
      <c r="AD761" s="501"/>
      <c r="AE761" s="501"/>
      <c r="AF761" s="501"/>
      <c r="AG761" s="502"/>
      <c r="AH761" s="505"/>
      <c r="AI761" s="506"/>
      <c r="AJ761" s="506"/>
      <c r="AK761" s="35" t="s">
        <v>25</v>
      </c>
      <c r="AL761" s="471"/>
      <c r="AM761" s="471"/>
      <c r="AN761" s="471"/>
      <c r="AO761" s="35" t="s">
        <v>25</v>
      </c>
      <c r="AP761" s="471"/>
      <c r="AQ761" s="471"/>
      <c r="AR761" s="472"/>
      <c r="AS761" s="18"/>
      <c r="AT761" s="19"/>
      <c r="AU761" s="19"/>
      <c r="AV761" s="19"/>
      <c r="AW761" s="19"/>
      <c r="AX761" s="19"/>
      <c r="AY761" s="19"/>
      <c r="AZ761" s="19"/>
      <c r="BA761" s="19"/>
      <c r="BB761" s="19"/>
      <c r="BC761" s="19"/>
      <c r="BD761" s="19"/>
      <c r="BE761" s="19"/>
      <c r="BF761" s="19"/>
      <c r="BG761" s="20"/>
    </row>
    <row r="762" spans="1:59" ht="14.25" thickBot="1" x14ac:dyDescent="0.2">
      <c r="A762" s="477"/>
      <c r="B762" s="481"/>
      <c r="C762" s="482"/>
      <c r="D762" s="482"/>
      <c r="E762" s="482"/>
      <c r="F762" s="482"/>
      <c r="G762" s="482"/>
      <c r="H762" s="482"/>
      <c r="I762" s="482"/>
      <c r="J762" s="482"/>
      <c r="K762" s="482"/>
      <c r="L762" s="482"/>
      <c r="M762" s="483"/>
      <c r="N762" s="486"/>
      <c r="O762" s="487"/>
      <c r="P762" s="489"/>
      <c r="Q762" s="492"/>
      <c r="R762" s="493"/>
      <c r="S762" s="496"/>
      <c r="T762" s="497"/>
      <c r="U762" s="497"/>
      <c r="V762" s="497"/>
      <c r="W762" s="499"/>
      <c r="X762" s="499"/>
      <c r="Y762" s="499"/>
      <c r="Z762" s="499"/>
      <c r="AA762" s="499"/>
      <c r="AB762" s="503"/>
      <c r="AC762" s="503"/>
      <c r="AD762" s="503"/>
      <c r="AE762" s="503"/>
      <c r="AF762" s="503"/>
      <c r="AG762" s="504"/>
      <c r="AH762" s="473"/>
      <c r="AI762" s="474"/>
      <c r="AJ762" s="474"/>
      <c r="AK762" s="36" t="s">
        <v>744</v>
      </c>
      <c r="AL762" s="474"/>
      <c r="AM762" s="474"/>
      <c r="AN762" s="474"/>
      <c r="AO762" s="36" t="s">
        <v>744</v>
      </c>
      <c r="AP762" s="474"/>
      <c r="AQ762" s="474"/>
      <c r="AR762" s="475"/>
      <c r="AS762" s="21"/>
      <c r="AT762" s="22"/>
      <c r="AU762" s="22"/>
      <c r="AV762" s="22"/>
      <c r="AW762" s="22"/>
      <c r="AX762" s="22"/>
      <c r="AY762" s="22"/>
      <c r="AZ762" s="22"/>
      <c r="BA762" s="22"/>
      <c r="BB762" s="22"/>
      <c r="BC762" s="22"/>
      <c r="BD762" s="22"/>
      <c r="BE762" s="22"/>
      <c r="BF762" s="22"/>
      <c r="BG762" s="23"/>
    </row>
    <row r="763" spans="1:59" ht="14.25" thickTop="1" x14ac:dyDescent="0.15">
      <c r="A763" s="476">
        <v>379</v>
      </c>
      <c r="B763" s="478"/>
      <c r="C763" s="479"/>
      <c r="D763" s="479"/>
      <c r="E763" s="479"/>
      <c r="F763" s="479"/>
      <c r="G763" s="479"/>
      <c r="H763" s="479"/>
      <c r="I763" s="479"/>
      <c r="J763" s="479"/>
      <c r="K763" s="479"/>
      <c r="L763" s="479"/>
      <c r="M763" s="480"/>
      <c r="N763" s="484"/>
      <c r="O763" s="485"/>
      <c r="P763" s="488" t="s">
        <v>25</v>
      </c>
      <c r="Q763" s="490"/>
      <c r="R763" s="491"/>
      <c r="S763" s="494" t="str">
        <f t="shared" ref="S763" si="377">IF(BV763="","県名")</f>
        <v>県名</v>
      </c>
      <c r="T763" s="495"/>
      <c r="U763" s="495"/>
      <c r="V763" s="495"/>
      <c r="W763" s="498" t="s">
        <v>32</v>
      </c>
      <c r="X763" s="498"/>
      <c r="Y763" s="498"/>
      <c r="Z763" s="498"/>
      <c r="AA763" s="498"/>
      <c r="AB763" s="500" t="s">
        <v>745</v>
      </c>
      <c r="AC763" s="501"/>
      <c r="AD763" s="501"/>
      <c r="AE763" s="501"/>
      <c r="AF763" s="501"/>
      <c r="AG763" s="502"/>
      <c r="AH763" s="505"/>
      <c r="AI763" s="506"/>
      <c r="AJ763" s="506"/>
      <c r="AK763" s="35" t="s">
        <v>25</v>
      </c>
      <c r="AL763" s="471"/>
      <c r="AM763" s="471"/>
      <c r="AN763" s="471"/>
      <c r="AO763" s="35" t="s">
        <v>25</v>
      </c>
      <c r="AP763" s="471"/>
      <c r="AQ763" s="471"/>
      <c r="AR763" s="472"/>
      <c r="AS763" s="18"/>
      <c r="AT763" s="19"/>
      <c r="AU763" s="19"/>
      <c r="AV763" s="19"/>
      <c r="AW763" s="19"/>
      <c r="AX763" s="19"/>
      <c r="AY763" s="19"/>
      <c r="AZ763" s="19"/>
      <c r="BA763" s="19"/>
      <c r="BB763" s="19"/>
      <c r="BC763" s="19"/>
      <c r="BD763" s="19"/>
      <c r="BE763" s="19"/>
      <c r="BF763" s="19"/>
      <c r="BG763" s="20"/>
    </row>
    <row r="764" spans="1:59" ht="14.25" thickBot="1" x14ac:dyDescent="0.2">
      <c r="A764" s="477"/>
      <c r="B764" s="481"/>
      <c r="C764" s="482"/>
      <c r="D764" s="482"/>
      <c r="E764" s="482"/>
      <c r="F764" s="482"/>
      <c r="G764" s="482"/>
      <c r="H764" s="482"/>
      <c r="I764" s="482"/>
      <c r="J764" s="482"/>
      <c r="K764" s="482"/>
      <c r="L764" s="482"/>
      <c r="M764" s="483"/>
      <c r="N764" s="486"/>
      <c r="O764" s="487"/>
      <c r="P764" s="489"/>
      <c r="Q764" s="492"/>
      <c r="R764" s="493"/>
      <c r="S764" s="496"/>
      <c r="T764" s="497"/>
      <c r="U764" s="497"/>
      <c r="V764" s="497"/>
      <c r="W764" s="499"/>
      <c r="X764" s="499"/>
      <c r="Y764" s="499"/>
      <c r="Z764" s="499"/>
      <c r="AA764" s="499"/>
      <c r="AB764" s="503"/>
      <c r="AC764" s="503"/>
      <c r="AD764" s="503"/>
      <c r="AE764" s="503"/>
      <c r="AF764" s="503"/>
      <c r="AG764" s="504"/>
      <c r="AH764" s="473"/>
      <c r="AI764" s="474"/>
      <c r="AJ764" s="474"/>
      <c r="AK764" s="36" t="s">
        <v>744</v>
      </c>
      <c r="AL764" s="474"/>
      <c r="AM764" s="474"/>
      <c r="AN764" s="474"/>
      <c r="AO764" s="36" t="s">
        <v>744</v>
      </c>
      <c r="AP764" s="474"/>
      <c r="AQ764" s="474"/>
      <c r="AR764" s="475"/>
      <c r="AS764" s="21"/>
      <c r="AT764" s="22"/>
      <c r="AU764" s="22"/>
      <c r="AV764" s="22"/>
      <c r="AW764" s="22"/>
      <c r="AX764" s="22"/>
      <c r="AY764" s="22"/>
      <c r="AZ764" s="22"/>
      <c r="BA764" s="22"/>
      <c r="BB764" s="22"/>
      <c r="BC764" s="22"/>
      <c r="BD764" s="22"/>
      <c r="BE764" s="22"/>
      <c r="BF764" s="22"/>
      <c r="BG764" s="23"/>
    </row>
    <row r="765" spans="1:59" ht="14.25" thickTop="1" x14ac:dyDescent="0.15">
      <c r="A765" s="476">
        <v>380</v>
      </c>
      <c r="B765" s="478"/>
      <c r="C765" s="479"/>
      <c r="D765" s="479"/>
      <c r="E765" s="479"/>
      <c r="F765" s="479"/>
      <c r="G765" s="479"/>
      <c r="H765" s="479"/>
      <c r="I765" s="479"/>
      <c r="J765" s="479"/>
      <c r="K765" s="479"/>
      <c r="L765" s="479"/>
      <c r="M765" s="480"/>
      <c r="N765" s="484"/>
      <c r="O765" s="485"/>
      <c r="P765" s="488" t="s">
        <v>25</v>
      </c>
      <c r="Q765" s="490"/>
      <c r="R765" s="491"/>
      <c r="S765" s="494" t="str">
        <f t="shared" ref="S765" si="378">IF(BV765="","県名")</f>
        <v>県名</v>
      </c>
      <c r="T765" s="495"/>
      <c r="U765" s="495"/>
      <c r="V765" s="495"/>
      <c r="W765" s="498" t="s">
        <v>32</v>
      </c>
      <c r="X765" s="498"/>
      <c r="Y765" s="498"/>
      <c r="Z765" s="498"/>
      <c r="AA765" s="498"/>
      <c r="AB765" s="500" t="s">
        <v>745</v>
      </c>
      <c r="AC765" s="501"/>
      <c r="AD765" s="501"/>
      <c r="AE765" s="501"/>
      <c r="AF765" s="501"/>
      <c r="AG765" s="502"/>
      <c r="AH765" s="505"/>
      <c r="AI765" s="506"/>
      <c r="AJ765" s="506"/>
      <c r="AK765" s="35" t="s">
        <v>25</v>
      </c>
      <c r="AL765" s="471"/>
      <c r="AM765" s="471"/>
      <c r="AN765" s="471"/>
      <c r="AO765" s="35" t="s">
        <v>25</v>
      </c>
      <c r="AP765" s="471"/>
      <c r="AQ765" s="471"/>
      <c r="AR765" s="472"/>
      <c r="AS765" s="12"/>
      <c r="AT765" s="13"/>
      <c r="AU765" s="13"/>
      <c r="AV765" s="13"/>
      <c r="AW765" s="13"/>
      <c r="AX765" s="13"/>
      <c r="AY765" s="13"/>
      <c r="AZ765" s="13"/>
      <c r="BA765" s="13"/>
      <c r="BB765" s="13"/>
      <c r="BC765" s="13"/>
      <c r="BD765" s="13"/>
      <c r="BE765" s="13"/>
      <c r="BF765" s="13"/>
      <c r="BG765" s="14"/>
    </row>
    <row r="766" spans="1:59" ht="14.25" thickBot="1" x14ac:dyDescent="0.2">
      <c r="A766" s="477"/>
      <c r="B766" s="481"/>
      <c r="C766" s="482"/>
      <c r="D766" s="482"/>
      <c r="E766" s="482"/>
      <c r="F766" s="482"/>
      <c r="G766" s="482"/>
      <c r="H766" s="482"/>
      <c r="I766" s="482"/>
      <c r="J766" s="482"/>
      <c r="K766" s="482"/>
      <c r="L766" s="482"/>
      <c r="M766" s="483"/>
      <c r="N766" s="486"/>
      <c r="O766" s="487"/>
      <c r="P766" s="489"/>
      <c r="Q766" s="492"/>
      <c r="R766" s="493"/>
      <c r="S766" s="496"/>
      <c r="T766" s="497"/>
      <c r="U766" s="497"/>
      <c r="V766" s="497"/>
      <c r="W766" s="499"/>
      <c r="X766" s="499"/>
      <c r="Y766" s="499"/>
      <c r="Z766" s="499"/>
      <c r="AA766" s="499"/>
      <c r="AB766" s="503"/>
      <c r="AC766" s="503"/>
      <c r="AD766" s="503"/>
      <c r="AE766" s="503"/>
      <c r="AF766" s="503"/>
      <c r="AG766" s="504"/>
      <c r="AH766" s="473"/>
      <c r="AI766" s="474"/>
      <c r="AJ766" s="474"/>
      <c r="AK766" s="36" t="s">
        <v>744</v>
      </c>
      <c r="AL766" s="474"/>
      <c r="AM766" s="474"/>
      <c r="AN766" s="474"/>
      <c r="AO766" s="36" t="s">
        <v>744</v>
      </c>
      <c r="AP766" s="474"/>
      <c r="AQ766" s="474"/>
      <c r="AR766" s="475"/>
      <c r="AS766" s="15"/>
      <c r="AT766" s="16"/>
      <c r="AU766" s="16"/>
      <c r="AV766" s="16"/>
      <c r="AW766" s="16"/>
      <c r="AX766" s="16"/>
      <c r="AY766" s="16"/>
      <c r="AZ766" s="16"/>
      <c r="BA766" s="16"/>
      <c r="BB766" s="16"/>
      <c r="BC766" s="16"/>
      <c r="BD766" s="16"/>
      <c r="BE766" s="16"/>
      <c r="BF766" s="16"/>
      <c r="BG766" s="17"/>
    </row>
    <row r="767" spans="1:59" ht="14.25" thickTop="1" x14ac:dyDescent="0.15">
      <c r="A767" s="476">
        <v>381</v>
      </c>
      <c r="B767" s="478"/>
      <c r="C767" s="479"/>
      <c r="D767" s="479"/>
      <c r="E767" s="479"/>
      <c r="F767" s="479"/>
      <c r="G767" s="479"/>
      <c r="H767" s="479"/>
      <c r="I767" s="479"/>
      <c r="J767" s="479"/>
      <c r="K767" s="479"/>
      <c r="L767" s="479"/>
      <c r="M767" s="480"/>
      <c r="N767" s="484"/>
      <c r="O767" s="485"/>
      <c r="P767" s="488" t="s">
        <v>25</v>
      </c>
      <c r="Q767" s="490"/>
      <c r="R767" s="491"/>
      <c r="S767" s="494" t="str">
        <f t="shared" ref="S767" si="379">IF(BV767="","県名")</f>
        <v>県名</v>
      </c>
      <c r="T767" s="495"/>
      <c r="U767" s="495"/>
      <c r="V767" s="495"/>
      <c r="W767" s="498" t="s">
        <v>32</v>
      </c>
      <c r="X767" s="498"/>
      <c r="Y767" s="498"/>
      <c r="Z767" s="498"/>
      <c r="AA767" s="498"/>
      <c r="AB767" s="500" t="s">
        <v>745</v>
      </c>
      <c r="AC767" s="501"/>
      <c r="AD767" s="501"/>
      <c r="AE767" s="501"/>
      <c r="AF767" s="501"/>
      <c r="AG767" s="502"/>
      <c r="AH767" s="505"/>
      <c r="AI767" s="506"/>
      <c r="AJ767" s="506"/>
      <c r="AK767" s="35" t="s">
        <v>25</v>
      </c>
      <c r="AL767" s="471"/>
      <c r="AM767" s="471"/>
      <c r="AN767" s="471"/>
      <c r="AO767" s="35" t="s">
        <v>25</v>
      </c>
      <c r="AP767" s="471"/>
      <c r="AQ767" s="471"/>
      <c r="AR767" s="472"/>
      <c r="AS767" s="18"/>
      <c r="AT767" s="19"/>
      <c r="AU767" s="19"/>
      <c r="AV767" s="19"/>
      <c r="AW767" s="19"/>
      <c r="AX767" s="19"/>
      <c r="AY767" s="19"/>
      <c r="AZ767" s="19"/>
      <c r="BA767" s="19"/>
      <c r="BB767" s="19"/>
      <c r="BC767" s="19"/>
      <c r="BD767" s="19"/>
      <c r="BE767" s="19"/>
      <c r="BF767" s="19"/>
      <c r="BG767" s="20"/>
    </row>
    <row r="768" spans="1:59" ht="14.25" thickBot="1" x14ac:dyDescent="0.2">
      <c r="A768" s="477"/>
      <c r="B768" s="481"/>
      <c r="C768" s="482"/>
      <c r="D768" s="482"/>
      <c r="E768" s="482"/>
      <c r="F768" s="482"/>
      <c r="G768" s="482"/>
      <c r="H768" s="482"/>
      <c r="I768" s="482"/>
      <c r="J768" s="482"/>
      <c r="K768" s="482"/>
      <c r="L768" s="482"/>
      <c r="M768" s="483"/>
      <c r="N768" s="486"/>
      <c r="O768" s="487"/>
      <c r="P768" s="489"/>
      <c r="Q768" s="492"/>
      <c r="R768" s="493"/>
      <c r="S768" s="496"/>
      <c r="T768" s="497"/>
      <c r="U768" s="497"/>
      <c r="V768" s="497"/>
      <c r="W768" s="499"/>
      <c r="X768" s="499"/>
      <c r="Y768" s="499"/>
      <c r="Z768" s="499"/>
      <c r="AA768" s="499"/>
      <c r="AB768" s="503"/>
      <c r="AC768" s="503"/>
      <c r="AD768" s="503"/>
      <c r="AE768" s="503"/>
      <c r="AF768" s="503"/>
      <c r="AG768" s="504"/>
      <c r="AH768" s="473"/>
      <c r="AI768" s="474"/>
      <c r="AJ768" s="474"/>
      <c r="AK768" s="36" t="s">
        <v>744</v>
      </c>
      <c r="AL768" s="474"/>
      <c r="AM768" s="474"/>
      <c r="AN768" s="474"/>
      <c r="AO768" s="36" t="s">
        <v>744</v>
      </c>
      <c r="AP768" s="474"/>
      <c r="AQ768" s="474"/>
      <c r="AR768" s="475"/>
      <c r="AS768" s="21"/>
      <c r="AT768" s="22"/>
      <c r="AU768" s="22"/>
      <c r="AV768" s="22"/>
      <c r="AW768" s="22"/>
      <c r="AX768" s="22"/>
      <c r="AY768" s="22"/>
      <c r="AZ768" s="22"/>
      <c r="BA768" s="22"/>
      <c r="BB768" s="22"/>
      <c r="BC768" s="22"/>
      <c r="BD768" s="22"/>
      <c r="BE768" s="22"/>
      <c r="BF768" s="22"/>
      <c r="BG768" s="23"/>
    </row>
    <row r="769" spans="1:59" ht="14.25" thickTop="1" x14ac:dyDescent="0.15">
      <c r="A769" s="476">
        <v>382</v>
      </c>
      <c r="B769" s="478"/>
      <c r="C769" s="479"/>
      <c r="D769" s="479"/>
      <c r="E769" s="479"/>
      <c r="F769" s="479"/>
      <c r="G769" s="479"/>
      <c r="H769" s="479"/>
      <c r="I769" s="479"/>
      <c r="J769" s="479"/>
      <c r="K769" s="479"/>
      <c r="L769" s="479"/>
      <c r="M769" s="480"/>
      <c r="N769" s="484"/>
      <c r="O769" s="485"/>
      <c r="P769" s="488" t="s">
        <v>25</v>
      </c>
      <c r="Q769" s="490"/>
      <c r="R769" s="491"/>
      <c r="S769" s="494" t="str">
        <f t="shared" ref="S769" si="380">IF(BV769="","県名")</f>
        <v>県名</v>
      </c>
      <c r="T769" s="495"/>
      <c r="U769" s="495"/>
      <c r="V769" s="495"/>
      <c r="W769" s="498" t="s">
        <v>32</v>
      </c>
      <c r="X769" s="498"/>
      <c r="Y769" s="498"/>
      <c r="Z769" s="498"/>
      <c r="AA769" s="498"/>
      <c r="AB769" s="500" t="s">
        <v>745</v>
      </c>
      <c r="AC769" s="501"/>
      <c r="AD769" s="501"/>
      <c r="AE769" s="501"/>
      <c r="AF769" s="501"/>
      <c r="AG769" s="502"/>
      <c r="AH769" s="505"/>
      <c r="AI769" s="506"/>
      <c r="AJ769" s="506"/>
      <c r="AK769" s="35" t="s">
        <v>25</v>
      </c>
      <c r="AL769" s="471"/>
      <c r="AM769" s="471"/>
      <c r="AN769" s="471"/>
      <c r="AO769" s="35" t="s">
        <v>25</v>
      </c>
      <c r="AP769" s="471"/>
      <c r="AQ769" s="471"/>
      <c r="AR769" s="472"/>
      <c r="AS769" s="12"/>
      <c r="AT769" s="13"/>
      <c r="AU769" s="13"/>
      <c r="AV769" s="13"/>
      <c r="AW769" s="13"/>
      <c r="AX769" s="13"/>
      <c r="AY769" s="13"/>
      <c r="AZ769" s="13"/>
      <c r="BA769" s="13"/>
      <c r="BB769" s="13"/>
      <c r="BC769" s="13"/>
      <c r="BD769" s="13"/>
      <c r="BE769" s="13"/>
      <c r="BF769" s="13"/>
      <c r="BG769" s="14"/>
    </row>
    <row r="770" spans="1:59" ht="14.25" thickBot="1" x14ac:dyDescent="0.2">
      <c r="A770" s="477"/>
      <c r="B770" s="481"/>
      <c r="C770" s="482"/>
      <c r="D770" s="482"/>
      <c r="E770" s="482"/>
      <c r="F770" s="482"/>
      <c r="G770" s="482"/>
      <c r="H770" s="482"/>
      <c r="I770" s="482"/>
      <c r="J770" s="482"/>
      <c r="K770" s="482"/>
      <c r="L770" s="482"/>
      <c r="M770" s="483"/>
      <c r="N770" s="486"/>
      <c r="O770" s="487"/>
      <c r="P770" s="489"/>
      <c r="Q770" s="492"/>
      <c r="R770" s="493"/>
      <c r="S770" s="496"/>
      <c r="T770" s="497"/>
      <c r="U770" s="497"/>
      <c r="V770" s="497"/>
      <c r="W770" s="499"/>
      <c r="X770" s="499"/>
      <c r="Y770" s="499"/>
      <c r="Z770" s="499"/>
      <c r="AA770" s="499"/>
      <c r="AB770" s="503"/>
      <c r="AC770" s="503"/>
      <c r="AD770" s="503"/>
      <c r="AE770" s="503"/>
      <c r="AF770" s="503"/>
      <c r="AG770" s="504"/>
      <c r="AH770" s="473"/>
      <c r="AI770" s="474"/>
      <c r="AJ770" s="474"/>
      <c r="AK770" s="36" t="s">
        <v>744</v>
      </c>
      <c r="AL770" s="474"/>
      <c r="AM770" s="474"/>
      <c r="AN770" s="474"/>
      <c r="AO770" s="36" t="s">
        <v>744</v>
      </c>
      <c r="AP770" s="474"/>
      <c r="AQ770" s="474"/>
      <c r="AR770" s="475"/>
      <c r="AS770" s="15"/>
      <c r="AT770" s="16"/>
      <c r="AU770" s="16"/>
      <c r="AV770" s="16"/>
      <c r="AW770" s="16"/>
      <c r="AX770" s="16"/>
      <c r="AY770" s="16"/>
      <c r="AZ770" s="16"/>
      <c r="BA770" s="16"/>
      <c r="BB770" s="16"/>
      <c r="BC770" s="16"/>
      <c r="BD770" s="16"/>
      <c r="BE770" s="16"/>
      <c r="BF770" s="16"/>
      <c r="BG770" s="17"/>
    </row>
    <row r="771" spans="1:59" ht="14.25" thickTop="1" x14ac:dyDescent="0.15">
      <c r="A771" s="476">
        <v>383</v>
      </c>
      <c r="B771" s="478"/>
      <c r="C771" s="479"/>
      <c r="D771" s="479"/>
      <c r="E771" s="479"/>
      <c r="F771" s="479"/>
      <c r="G771" s="479"/>
      <c r="H771" s="479"/>
      <c r="I771" s="479"/>
      <c r="J771" s="479"/>
      <c r="K771" s="479"/>
      <c r="L771" s="479"/>
      <c r="M771" s="480"/>
      <c r="N771" s="484"/>
      <c r="O771" s="485"/>
      <c r="P771" s="488" t="s">
        <v>25</v>
      </c>
      <c r="Q771" s="490"/>
      <c r="R771" s="491"/>
      <c r="S771" s="494" t="str">
        <f t="shared" ref="S771" si="381">IF(BV771="","県名")</f>
        <v>県名</v>
      </c>
      <c r="T771" s="495"/>
      <c r="U771" s="495"/>
      <c r="V771" s="495"/>
      <c r="W771" s="498" t="s">
        <v>32</v>
      </c>
      <c r="X771" s="498"/>
      <c r="Y771" s="498"/>
      <c r="Z771" s="498"/>
      <c r="AA771" s="498"/>
      <c r="AB771" s="500" t="s">
        <v>745</v>
      </c>
      <c r="AC771" s="501"/>
      <c r="AD771" s="501"/>
      <c r="AE771" s="501"/>
      <c r="AF771" s="501"/>
      <c r="AG771" s="502"/>
      <c r="AH771" s="505"/>
      <c r="AI771" s="506"/>
      <c r="AJ771" s="506"/>
      <c r="AK771" s="35" t="s">
        <v>25</v>
      </c>
      <c r="AL771" s="471"/>
      <c r="AM771" s="471"/>
      <c r="AN771" s="471"/>
      <c r="AO771" s="35" t="s">
        <v>25</v>
      </c>
      <c r="AP771" s="471"/>
      <c r="AQ771" s="471"/>
      <c r="AR771" s="472"/>
      <c r="AS771" s="18"/>
      <c r="AT771" s="19"/>
      <c r="AU771" s="19"/>
      <c r="AV771" s="19"/>
      <c r="AW771" s="19"/>
      <c r="AX771" s="19"/>
      <c r="AY771" s="19"/>
      <c r="AZ771" s="19"/>
      <c r="BA771" s="19"/>
      <c r="BB771" s="19"/>
      <c r="BC771" s="19"/>
      <c r="BD771" s="19"/>
      <c r="BE771" s="19"/>
      <c r="BF771" s="19"/>
      <c r="BG771" s="20"/>
    </row>
    <row r="772" spans="1:59" ht="14.25" thickBot="1" x14ac:dyDescent="0.2">
      <c r="A772" s="477"/>
      <c r="B772" s="481"/>
      <c r="C772" s="482"/>
      <c r="D772" s="482"/>
      <c r="E772" s="482"/>
      <c r="F772" s="482"/>
      <c r="G772" s="482"/>
      <c r="H772" s="482"/>
      <c r="I772" s="482"/>
      <c r="J772" s="482"/>
      <c r="K772" s="482"/>
      <c r="L772" s="482"/>
      <c r="M772" s="483"/>
      <c r="N772" s="486"/>
      <c r="O772" s="487"/>
      <c r="P772" s="489"/>
      <c r="Q772" s="492"/>
      <c r="R772" s="493"/>
      <c r="S772" s="496"/>
      <c r="T772" s="497"/>
      <c r="U772" s="497"/>
      <c r="V772" s="497"/>
      <c r="W772" s="499"/>
      <c r="X772" s="499"/>
      <c r="Y772" s="499"/>
      <c r="Z772" s="499"/>
      <c r="AA772" s="499"/>
      <c r="AB772" s="503"/>
      <c r="AC772" s="503"/>
      <c r="AD772" s="503"/>
      <c r="AE772" s="503"/>
      <c r="AF772" s="503"/>
      <c r="AG772" s="504"/>
      <c r="AH772" s="473"/>
      <c r="AI772" s="474"/>
      <c r="AJ772" s="474"/>
      <c r="AK772" s="36" t="s">
        <v>744</v>
      </c>
      <c r="AL772" s="474"/>
      <c r="AM772" s="474"/>
      <c r="AN772" s="474"/>
      <c r="AO772" s="36" t="s">
        <v>744</v>
      </c>
      <c r="AP772" s="474"/>
      <c r="AQ772" s="474"/>
      <c r="AR772" s="475"/>
      <c r="AS772" s="21"/>
      <c r="AT772" s="22"/>
      <c r="AU772" s="22"/>
      <c r="AV772" s="22"/>
      <c r="AW772" s="22"/>
      <c r="AX772" s="22"/>
      <c r="AY772" s="22"/>
      <c r="AZ772" s="22"/>
      <c r="BA772" s="22"/>
      <c r="BB772" s="22"/>
      <c r="BC772" s="22"/>
      <c r="BD772" s="22"/>
      <c r="BE772" s="22"/>
      <c r="BF772" s="22"/>
      <c r="BG772" s="23"/>
    </row>
    <row r="773" spans="1:59" ht="14.25" thickTop="1" x14ac:dyDescent="0.15">
      <c r="A773" s="476">
        <v>384</v>
      </c>
      <c r="B773" s="478"/>
      <c r="C773" s="479"/>
      <c r="D773" s="479"/>
      <c r="E773" s="479"/>
      <c r="F773" s="479"/>
      <c r="G773" s="479"/>
      <c r="H773" s="479"/>
      <c r="I773" s="479"/>
      <c r="J773" s="479"/>
      <c r="K773" s="479"/>
      <c r="L773" s="479"/>
      <c r="M773" s="480"/>
      <c r="N773" s="484"/>
      <c r="O773" s="485"/>
      <c r="P773" s="488" t="s">
        <v>25</v>
      </c>
      <c r="Q773" s="490"/>
      <c r="R773" s="491"/>
      <c r="S773" s="494" t="str">
        <f t="shared" ref="S773" si="382">IF(BV773="","県名")</f>
        <v>県名</v>
      </c>
      <c r="T773" s="495"/>
      <c r="U773" s="495"/>
      <c r="V773" s="495"/>
      <c r="W773" s="498" t="s">
        <v>32</v>
      </c>
      <c r="X773" s="498"/>
      <c r="Y773" s="498"/>
      <c r="Z773" s="498"/>
      <c r="AA773" s="498"/>
      <c r="AB773" s="500" t="s">
        <v>745</v>
      </c>
      <c r="AC773" s="501"/>
      <c r="AD773" s="501"/>
      <c r="AE773" s="501"/>
      <c r="AF773" s="501"/>
      <c r="AG773" s="502"/>
      <c r="AH773" s="505"/>
      <c r="AI773" s="506"/>
      <c r="AJ773" s="506"/>
      <c r="AK773" s="35" t="s">
        <v>25</v>
      </c>
      <c r="AL773" s="471"/>
      <c r="AM773" s="471"/>
      <c r="AN773" s="471"/>
      <c r="AO773" s="35" t="s">
        <v>25</v>
      </c>
      <c r="AP773" s="471"/>
      <c r="AQ773" s="471"/>
      <c r="AR773" s="472"/>
      <c r="AS773" s="12"/>
      <c r="AT773" s="13"/>
      <c r="AU773" s="13"/>
      <c r="AV773" s="13"/>
      <c r="AW773" s="13"/>
      <c r="AX773" s="13"/>
      <c r="AY773" s="13"/>
      <c r="AZ773" s="13"/>
      <c r="BA773" s="13"/>
      <c r="BB773" s="13"/>
      <c r="BC773" s="13"/>
      <c r="BD773" s="13"/>
      <c r="BE773" s="13"/>
      <c r="BF773" s="13"/>
      <c r="BG773" s="14"/>
    </row>
    <row r="774" spans="1:59" ht="14.25" thickBot="1" x14ac:dyDescent="0.2">
      <c r="A774" s="477"/>
      <c r="B774" s="481"/>
      <c r="C774" s="482"/>
      <c r="D774" s="482"/>
      <c r="E774" s="482"/>
      <c r="F774" s="482"/>
      <c r="G774" s="482"/>
      <c r="H774" s="482"/>
      <c r="I774" s="482"/>
      <c r="J774" s="482"/>
      <c r="K774" s="482"/>
      <c r="L774" s="482"/>
      <c r="M774" s="483"/>
      <c r="N774" s="486"/>
      <c r="O774" s="487"/>
      <c r="P774" s="489"/>
      <c r="Q774" s="492"/>
      <c r="R774" s="493"/>
      <c r="S774" s="496"/>
      <c r="T774" s="497"/>
      <c r="U774" s="497"/>
      <c r="V774" s="497"/>
      <c r="W774" s="499"/>
      <c r="X774" s="499"/>
      <c r="Y774" s="499"/>
      <c r="Z774" s="499"/>
      <c r="AA774" s="499"/>
      <c r="AB774" s="503"/>
      <c r="AC774" s="503"/>
      <c r="AD774" s="503"/>
      <c r="AE774" s="503"/>
      <c r="AF774" s="503"/>
      <c r="AG774" s="504"/>
      <c r="AH774" s="473"/>
      <c r="AI774" s="474"/>
      <c r="AJ774" s="474"/>
      <c r="AK774" s="36" t="s">
        <v>744</v>
      </c>
      <c r="AL774" s="474"/>
      <c r="AM774" s="474"/>
      <c r="AN774" s="474"/>
      <c r="AO774" s="36" t="s">
        <v>744</v>
      </c>
      <c r="AP774" s="474"/>
      <c r="AQ774" s="474"/>
      <c r="AR774" s="475"/>
      <c r="AS774" s="15"/>
      <c r="AT774" s="16"/>
      <c r="AU774" s="16"/>
      <c r="AV774" s="16"/>
      <c r="AW774" s="16"/>
      <c r="AX774" s="16"/>
      <c r="AY774" s="16"/>
      <c r="AZ774" s="16"/>
      <c r="BA774" s="16"/>
      <c r="BB774" s="16"/>
      <c r="BC774" s="16"/>
      <c r="BD774" s="16"/>
      <c r="BE774" s="16"/>
      <c r="BF774" s="16"/>
      <c r="BG774" s="17"/>
    </row>
    <row r="775" spans="1:59" ht="14.25" thickTop="1" x14ac:dyDescent="0.15">
      <c r="A775" s="476">
        <v>385</v>
      </c>
      <c r="B775" s="478"/>
      <c r="C775" s="479"/>
      <c r="D775" s="479"/>
      <c r="E775" s="479"/>
      <c r="F775" s="479"/>
      <c r="G775" s="479"/>
      <c r="H775" s="479"/>
      <c r="I775" s="479"/>
      <c r="J775" s="479"/>
      <c r="K775" s="479"/>
      <c r="L775" s="479"/>
      <c r="M775" s="480"/>
      <c r="N775" s="484"/>
      <c r="O775" s="485"/>
      <c r="P775" s="488" t="s">
        <v>25</v>
      </c>
      <c r="Q775" s="490"/>
      <c r="R775" s="491"/>
      <c r="S775" s="494" t="str">
        <f t="shared" ref="S775" si="383">IF(BV775="","県名")</f>
        <v>県名</v>
      </c>
      <c r="T775" s="495"/>
      <c r="U775" s="495"/>
      <c r="V775" s="495"/>
      <c r="W775" s="498" t="s">
        <v>32</v>
      </c>
      <c r="X775" s="498"/>
      <c r="Y775" s="498"/>
      <c r="Z775" s="498"/>
      <c r="AA775" s="498"/>
      <c r="AB775" s="500" t="s">
        <v>745</v>
      </c>
      <c r="AC775" s="501"/>
      <c r="AD775" s="501"/>
      <c r="AE775" s="501"/>
      <c r="AF775" s="501"/>
      <c r="AG775" s="502"/>
      <c r="AH775" s="505"/>
      <c r="AI775" s="506"/>
      <c r="AJ775" s="506"/>
      <c r="AK775" s="35" t="s">
        <v>25</v>
      </c>
      <c r="AL775" s="471"/>
      <c r="AM775" s="471"/>
      <c r="AN775" s="471"/>
      <c r="AO775" s="35" t="s">
        <v>25</v>
      </c>
      <c r="AP775" s="471"/>
      <c r="AQ775" s="471"/>
      <c r="AR775" s="472"/>
      <c r="AS775" s="18"/>
      <c r="AT775" s="19"/>
      <c r="AU775" s="19"/>
      <c r="AV775" s="19"/>
      <c r="AW775" s="19"/>
      <c r="AX775" s="19"/>
      <c r="AY775" s="19"/>
      <c r="AZ775" s="19"/>
      <c r="BA775" s="19"/>
      <c r="BB775" s="19"/>
      <c r="BC775" s="19"/>
      <c r="BD775" s="19"/>
      <c r="BE775" s="19"/>
      <c r="BF775" s="19"/>
      <c r="BG775" s="20"/>
    </row>
    <row r="776" spans="1:59" ht="14.25" thickBot="1" x14ac:dyDescent="0.2">
      <c r="A776" s="477"/>
      <c r="B776" s="481"/>
      <c r="C776" s="482"/>
      <c r="D776" s="482"/>
      <c r="E776" s="482"/>
      <c r="F776" s="482"/>
      <c r="G776" s="482"/>
      <c r="H776" s="482"/>
      <c r="I776" s="482"/>
      <c r="J776" s="482"/>
      <c r="K776" s="482"/>
      <c r="L776" s="482"/>
      <c r="M776" s="483"/>
      <c r="N776" s="486"/>
      <c r="O776" s="487"/>
      <c r="P776" s="489"/>
      <c r="Q776" s="492"/>
      <c r="R776" s="493"/>
      <c r="S776" s="496"/>
      <c r="T776" s="497"/>
      <c r="U776" s="497"/>
      <c r="V776" s="497"/>
      <c r="W776" s="499"/>
      <c r="X776" s="499"/>
      <c r="Y776" s="499"/>
      <c r="Z776" s="499"/>
      <c r="AA776" s="499"/>
      <c r="AB776" s="503"/>
      <c r="AC776" s="503"/>
      <c r="AD776" s="503"/>
      <c r="AE776" s="503"/>
      <c r="AF776" s="503"/>
      <c r="AG776" s="504"/>
      <c r="AH776" s="473"/>
      <c r="AI776" s="474"/>
      <c r="AJ776" s="474"/>
      <c r="AK776" s="36" t="s">
        <v>744</v>
      </c>
      <c r="AL776" s="474"/>
      <c r="AM776" s="474"/>
      <c r="AN776" s="474"/>
      <c r="AO776" s="36" t="s">
        <v>744</v>
      </c>
      <c r="AP776" s="474"/>
      <c r="AQ776" s="474"/>
      <c r="AR776" s="475"/>
      <c r="AS776" s="21"/>
      <c r="AT776" s="22"/>
      <c r="AU776" s="22"/>
      <c r="AV776" s="22"/>
      <c r="AW776" s="22"/>
      <c r="AX776" s="22"/>
      <c r="AY776" s="22"/>
      <c r="AZ776" s="22"/>
      <c r="BA776" s="22"/>
      <c r="BB776" s="22"/>
      <c r="BC776" s="22"/>
      <c r="BD776" s="22"/>
      <c r="BE776" s="22"/>
      <c r="BF776" s="22"/>
      <c r="BG776" s="23"/>
    </row>
    <row r="777" spans="1:59" ht="14.25" thickTop="1" x14ac:dyDescent="0.15">
      <c r="A777" s="476">
        <v>386</v>
      </c>
      <c r="B777" s="478"/>
      <c r="C777" s="479"/>
      <c r="D777" s="479"/>
      <c r="E777" s="479"/>
      <c r="F777" s="479"/>
      <c r="G777" s="479"/>
      <c r="H777" s="479"/>
      <c r="I777" s="479"/>
      <c r="J777" s="479"/>
      <c r="K777" s="479"/>
      <c r="L777" s="479"/>
      <c r="M777" s="480"/>
      <c r="N777" s="484"/>
      <c r="O777" s="485"/>
      <c r="P777" s="488" t="s">
        <v>25</v>
      </c>
      <c r="Q777" s="490"/>
      <c r="R777" s="491"/>
      <c r="S777" s="494" t="str">
        <f t="shared" ref="S777" si="384">IF(BV777="","県名")</f>
        <v>県名</v>
      </c>
      <c r="T777" s="495"/>
      <c r="U777" s="495"/>
      <c r="V777" s="495"/>
      <c r="W777" s="498" t="s">
        <v>32</v>
      </c>
      <c r="X777" s="498"/>
      <c r="Y777" s="498"/>
      <c r="Z777" s="498"/>
      <c r="AA777" s="498"/>
      <c r="AB777" s="500" t="s">
        <v>745</v>
      </c>
      <c r="AC777" s="501"/>
      <c r="AD777" s="501"/>
      <c r="AE777" s="501"/>
      <c r="AF777" s="501"/>
      <c r="AG777" s="502"/>
      <c r="AH777" s="505"/>
      <c r="AI777" s="506"/>
      <c r="AJ777" s="506"/>
      <c r="AK777" s="35" t="s">
        <v>25</v>
      </c>
      <c r="AL777" s="471"/>
      <c r="AM777" s="471"/>
      <c r="AN777" s="471"/>
      <c r="AO777" s="35" t="s">
        <v>25</v>
      </c>
      <c r="AP777" s="471"/>
      <c r="AQ777" s="471"/>
      <c r="AR777" s="472"/>
      <c r="AS777" s="12"/>
      <c r="AT777" s="13"/>
      <c r="AU777" s="13"/>
      <c r="AV777" s="13"/>
      <c r="AW777" s="13"/>
      <c r="AX777" s="13"/>
      <c r="AY777" s="13"/>
      <c r="AZ777" s="13"/>
      <c r="BA777" s="13"/>
      <c r="BB777" s="13"/>
      <c r="BC777" s="13"/>
      <c r="BD777" s="13"/>
      <c r="BE777" s="13"/>
      <c r="BF777" s="13"/>
      <c r="BG777" s="14"/>
    </row>
    <row r="778" spans="1:59" ht="14.25" thickBot="1" x14ac:dyDescent="0.2">
      <c r="A778" s="477"/>
      <c r="B778" s="481"/>
      <c r="C778" s="482"/>
      <c r="D778" s="482"/>
      <c r="E778" s="482"/>
      <c r="F778" s="482"/>
      <c r="G778" s="482"/>
      <c r="H778" s="482"/>
      <c r="I778" s="482"/>
      <c r="J778" s="482"/>
      <c r="K778" s="482"/>
      <c r="L778" s="482"/>
      <c r="M778" s="483"/>
      <c r="N778" s="486"/>
      <c r="O778" s="487"/>
      <c r="P778" s="489"/>
      <c r="Q778" s="492"/>
      <c r="R778" s="493"/>
      <c r="S778" s="496"/>
      <c r="T778" s="497"/>
      <c r="U778" s="497"/>
      <c r="V778" s="497"/>
      <c r="W778" s="499"/>
      <c r="X778" s="499"/>
      <c r="Y778" s="499"/>
      <c r="Z778" s="499"/>
      <c r="AA778" s="499"/>
      <c r="AB778" s="503"/>
      <c r="AC778" s="503"/>
      <c r="AD778" s="503"/>
      <c r="AE778" s="503"/>
      <c r="AF778" s="503"/>
      <c r="AG778" s="504"/>
      <c r="AH778" s="473"/>
      <c r="AI778" s="474"/>
      <c r="AJ778" s="474"/>
      <c r="AK778" s="36" t="s">
        <v>744</v>
      </c>
      <c r="AL778" s="474"/>
      <c r="AM778" s="474"/>
      <c r="AN778" s="474"/>
      <c r="AO778" s="36" t="s">
        <v>744</v>
      </c>
      <c r="AP778" s="474"/>
      <c r="AQ778" s="474"/>
      <c r="AR778" s="475"/>
      <c r="AS778" s="15"/>
      <c r="AT778" s="16"/>
      <c r="AU778" s="16"/>
      <c r="AV778" s="16"/>
      <c r="AW778" s="16"/>
      <c r="AX778" s="16"/>
      <c r="AY778" s="16"/>
      <c r="AZ778" s="16"/>
      <c r="BA778" s="16"/>
      <c r="BB778" s="16"/>
      <c r="BC778" s="16"/>
      <c r="BD778" s="16"/>
      <c r="BE778" s="16"/>
      <c r="BF778" s="16"/>
      <c r="BG778" s="17"/>
    </row>
    <row r="779" spans="1:59" ht="14.25" thickTop="1" x14ac:dyDescent="0.15">
      <c r="A779" s="476">
        <v>387</v>
      </c>
      <c r="B779" s="478"/>
      <c r="C779" s="479"/>
      <c r="D779" s="479"/>
      <c r="E779" s="479"/>
      <c r="F779" s="479"/>
      <c r="G779" s="479"/>
      <c r="H779" s="479"/>
      <c r="I779" s="479"/>
      <c r="J779" s="479"/>
      <c r="K779" s="479"/>
      <c r="L779" s="479"/>
      <c r="M779" s="480"/>
      <c r="N779" s="484"/>
      <c r="O779" s="485"/>
      <c r="P779" s="488" t="s">
        <v>25</v>
      </c>
      <c r="Q779" s="490"/>
      <c r="R779" s="491"/>
      <c r="S779" s="494" t="str">
        <f t="shared" ref="S779" si="385">IF(BV779="","県名")</f>
        <v>県名</v>
      </c>
      <c r="T779" s="495"/>
      <c r="U779" s="495"/>
      <c r="V779" s="495"/>
      <c r="W779" s="498" t="s">
        <v>32</v>
      </c>
      <c r="X779" s="498"/>
      <c r="Y779" s="498"/>
      <c r="Z779" s="498"/>
      <c r="AA779" s="498"/>
      <c r="AB779" s="500" t="s">
        <v>745</v>
      </c>
      <c r="AC779" s="501"/>
      <c r="AD779" s="501"/>
      <c r="AE779" s="501"/>
      <c r="AF779" s="501"/>
      <c r="AG779" s="502"/>
      <c r="AH779" s="505"/>
      <c r="AI779" s="506"/>
      <c r="AJ779" s="506"/>
      <c r="AK779" s="35" t="s">
        <v>25</v>
      </c>
      <c r="AL779" s="471"/>
      <c r="AM779" s="471"/>
      <c r="AN779" s="471"/>
      <c r="AO779" s="35" t="s">
        <v>25</v>
      </c>
      <c r="AP779" s="471"/>
      <c r="AQ779" s="471"/>
      <c r="AR779" s="472"/>
      <c r="AS779" s="18"/>
      <c r="AT779" s="19"/>
      <c r="AU779" s="19"/>
      <c r="AV779" s="19"/>
      <c r="AW779" s="19"/>
      <c r="AX779" s="19"/>
      <c r="AY779" s="19"/>
      <c r="AZ779" s="19"/>
      <c r="BA779" s="19"/>
      <c r="BB779" s="19"/>
      <c r="BC779" s="19"/>
      <c r="BD779" s="19"/>
      <c r="BE779" s="19"/>
      <c r="BF779" s="19"/>
      <c r="BG779" s="20"/>
    </row>
    <row r="780" spans="1:59" ht="14.25" thickBot="1" x14ac:dyDescent="0.2">
      <c r="A780" s="477"/>
      <c r="B780" s="481"/>
      <c r="C780" s="482"/>
      <c r="D780" s="482"/>
      <c r="E780" s="482"/>
      <c r="F780" s="482"/>
      <c r="G780" s="482"/>
      <c r="H780" s="482"/>
      <c r="I780" s="482"/>
      <c r="J780" s="482"/>
      <c r="K780" s="482"/>
      <c r="L780" s="482"/>
      <c r="M780" s="483"/>
      <c r="N780" s="486"/>
      <c r="O780" s="487"/>
      <c r="P780" s="489"/>
      <c r="Q780" s="492"/>
      <c r="R780" s="493"/>
      <c r="S780" s="496"/>
      <c r="T780" s="497"/>
      <c r="U780" s="497"/>
      <c r="V780" s="497"/>
      <c r="W780" s="499"/>
      <c r="X780" s="499"/>
      <c r="Y780" s="499"/>
      <c r="Z780" s="499"/>
      <c r="AA780" s="499"/>
      <c r="AB780" s="503"/>
      <c r="AC780" s="503"/>
      <c r="AD780" s="503"/>
      <c r="AE780" s="503"/>
      <c r="AF780" s="503"/>
      <c r="AG780" s="504"/>
      <c r="AH780" s="473"/>
      <c r="AI780" s="474"/>
      <c r="AJ780" s="474"/>
      <c r="AK780" s="36" t="s">
        <v>744</v>
      </c>
      <c r="AL780" s="474"/>
      <c r="AM780" s="474"/>
      <c r="AN780" s="474"/>
      <c r="AO780" s="36" t="s">
        <v>744</v>
      </c>
      <c r="AP780" s="474"/>
      <c r="AQ780" s="474"/>
      <c r="AR780" s="475"/>
      <c r="AS780" s="21"/>
      <c r="AT780" s="22"/>
      <c r="AU780" s="22"/>
      <c r="AV780" s="22"/>
      <c r="AW780" s="22"/>
      <c r="AX780" s="22"/>
      <c r="AY780" s="22"/>
      <c r="AZ780" s="22"/>
      <c r="BA780" s="22"/>
      <c r="BB780" s="22"/>
      <c r="BC780" s="22"/>
      <c r="BD780" s="22"/>
      <c r="BE780" s="22"/>
      <c r="BF780" s="22"/>
      <c r="BG780" s="23"/>
    </row>
    <row r="781" spans="1:59" ht="14.25" thickTop="1" x14ac:dyDescent="0.15">
      <c r="A781" s="476">
        <v>388</v>
      </c>
      <c r="B781" s="478"/>
      <c r="C781" s="479"/>
      <c r="D781" s="479"/>
      <c r="E781" s="479"/>
      <c r="F781" s="479"/>
      <c r="G781" s="479"/>
      <c r="H781" s="479"/>
      <c r="I781" s="479"/>
      <c r="J781" s="479"/>
      <c r="K781" s="479"/>
      <c r="L781" s="479"/>
      <c r="M781" s="480"/>
      <c r="N781" s="484"/>
      <c r="O781" s="485"/>
      <c r="P781" s="488" t="s">
        <v>25</v>
      </c>
      <c r="Q781" s="490"/>
      <c r="R781" s="491"/>
      <c r="S781" s="494" t="str">
        <f t="shared" ref="S781" si="386">IF(BV781="","県名")</f>
        <v>県名</v>
      </c>
      <c r="T781" s="495"/>
      <c r="U781" s="495"/>
      <c r="V781" s="495"/>
      <c r="W781" s="498" t="s">
        <v>32</v>
      </c>
      <c r="X781" s="498"/>
      <c r="Y781" s="498"/>
      <c r="Z781" s="498"/>
      <c r="AA781" s="498"/>
      <c r="AB781" s="500" t="s">
        <v>745</v>
      </c>
      <c r="AC781" s="501"/>
      <c r="AD781" s="501"/>
      <c r="AE781" s="501"/>
      <c r="AF781" s="501"/>
      <c r="AG781" s="502"/>
      <c r="AH781" s="505"/>
      <c r="AI781" s="506"/>
      <c r="AJ781" s="506"/>
      <c r="AK781" s="35" t="s">
        <v>25</v>
      </c>
      <c r="AL781" s="471"/>
      <c r="AM781" s="471"/>
      <c r="AN781" s="471"/>
      <c r="AO781" s="35" t="s">
        <v>25</v>
      </c>
      <c r="AP781" s="471"/>
      <c r="AQ781" s="471"/>
      <c r="AR781" s="472"/>
      <c r="AS781" s="12"/>
      <c r="AT781" s="13"/>
      <c r="AU781" s="13"/>
      <c r="AV781" s="13"/>
      <c r="AW781" s="13"/>
      <c r="AX781" s="13"/>
      <c r="AY781" s="13"/>
      <c r="AZ781" s="13"/>
      <c r="BA781" s="13"/>
      <c r="BB781" s="13"/>
      <c r="BC781" s="13"/>
      <c r="BD781" s="13"/>
      <c r="BE781" s="13"/>
      <c r="BF781" s="13"/>
      <c r="BG781" s="14"/>
    </row>
    <row r="782" spans="1:59" ht="14.25" thickBot="1" x14ac:dyDescent="0.2">
      <c r="A782" s="477"/>
      <c r="B782" s="481"/>
      <c r="C782" s="482"/>
      <c r="D782" s="482"/>
      <c r="E782" s="482"/>
      <c r="F782" s="482"/>
      <c r="G782" s="482"/>
      <c r="H782" s="482"/>
      <c r="I782" s="482"/>
      <c r="J782" s="482"/>
      <c r="K782" s="482"/>
      <c r="L782" s="482"/>
      <c r="M782" s="483"/>
      <c r="N782" s="486"/>
      <c r="O782" s="487"/>
      <c r="P782" s="489"/>
      <c r="Q782" s="492"/>
      <c r="R782" s="493"/>
      <c r="S782" s="496"/>
      <c r="T782" s="497"/>
      <c r="U782" s="497"/>
      <c r="V782" s="497"/>
      <c r="W782" s="499"/>
      <c r="X782" s="499"/>
      <c r="Y782" s="499"/>
      <c r="Z782" s="499"/>
      <c r="AA782" s="499"/>
      <c r="AB782" s="503"/>
      <c r="AC782" s="503"/>
      <c r="AD782" s="503"/>
      <c r="AE782" s="503"/>
      <c r="AF782" s="503"/>
      <c r="AG782" s="504"/>
      <c r="AH782" s="473"/>
      <c r="AI782" s="474"/>
      <c r="AJ782" s="474"/>
      <c r="AK782" s="36" t="s">
        <v>744</v>
      </c>
      <c r="AL782" s="474"/>
      <c r="AM782" s="474"/>
      <c r="AN782" s="474"/>
      <c r="AO782" s="36" t="s">
        <v>744</v>
      </c>
      <c r="AP782" s="474"/>
      <c r="AQ782" s="474"/>
      <c r="AR782" s="475"/>
      <c r="AS782" s="15"/>
      <c r="AT782" s="16"/>
      <c r="AU782" s="16"/>
      <c r="AV782" s="16"/>
      <c r="AW782" s="16"/>
      <c r="AX782" s="16"/>
      <c r="AY782" s="16"/>
      <c r="AZ782" s="16"/>
      <c r="BA782" s="16"/>
      <c r="BB782" s="16"/>
      <c r="BC782" s="16"/>
      <c r="BD782" s="16"/>
      <c r="BE782" s="16"/>
      <c r="BF782" s="16"/>
      <c r="BG782" s="17"/>
    </row>
    <row r="783" spans="1:59" ht="14.25" thickTop="1" x14ac:dyDescent="0.15">
      <c r="A783" s="476">
        <v>389</v>
      </c>
      <c r="B783" s="478"/>
      <c r="C783" s="479"/>
      <c r="D783" s="479"/>
      <c r="E783" s="479"/>
      <c r="F783" s="479"/>
      <c r="G783" s="479"/>
      <c r="H783" s="479"/>
      <c r="I783" s="479"/>
      <c r="J783" s="479"/>
      <c r="K783" s="479"/>
      <c r="L783" s="479"/>
      <c r="M783" s="480"/>
      <c r="N783" s="484"/>
      <c r="O783" s="485"/>
      <c r="P783" s="488" t="s">
        <v>25</v>
      </c>
      <c r="Q783" s="490"/>
      <c r="R783" s="491"/>
      <c r="S783" s="494" t="str">
        <f t="shared" ref="S783" si="387">IF(BV783="","県名")</f>
        <v>県名</v>
      </c>
      <c r="T783" s="495"/>
      <c r="U783" s="495"/>
      <c r="V783" s="495"/>
      <c r="W783" s="498" t="s">
        <v>32</v>
      </c>
      <c r="X783" s="498"/>
      <c r="Y783" s="498"/>
      <c r="Z783" s="498"/>
      <c r="AA783" s="498"/>
      <c r="AB783" s="500" t="s">
        <v>745</v>
      </c>
      <c r="AC783" s="501"/>
      <c r="AD783" s="501"/>
      <c r="AE783" s="501"/>
      <c r="AF783" s="501"/>
      <c r="AG783" s="502"/>
      <c r="AH783" s="505"/>
      <c r="AI783" s="506"/>
      <c r="AJ783" s="506"/>
      <c r="AK783" s="35" t="s">
        <v>25</v>
      </c>
      <c r="AL783" s="471"/>
      <c r="AM783" s="471"/>
      <c r="AN783" s="471"/>
      <c r="AO783" s="35" t="s">
        <v>25</v>
      </c>
      <c r="AP783" s="471"/>
      <c r="AQ783" s="471"/>
      <c r="AR783" s="472"/>
      <c r="AS783" s="18"/>
      <c r="AT783" s="19"/>
      <c r="AU783" s="19"/>
      <c r="AV783" s="19"/>
      <c r="AW783" s="19"/>
      <c r="AX783" s="19"/>
      <c r="AY783" s="19"/>
      <c r="AZ783" s="19"/>
      <c r="BA783" s="19"/>
      <c r="BB783" s="19"/>
      <c r="BC783" s="19"/>
      <c r="BD783" s="19"/>
      <c r="BE783" s="19"/>
      <c r="BF783" s="19"/>
      <c r="BG783" s="20"/>
    </row>
    <row r="784" spans="1:59" ht="14.25" thickBot="1" x14ac:dyDescent="0.2">
      <c r="A784" s="477"/>
      <c r="B784" s="481"/>
      <c r="C784" s="482"/>
      <c r="D784" s="482"/>
      <c r="E784" s="482"/>
      <c r="F784" s="482"/>
      <c r="G784" s="482"/>
      <c r="H784" s="482"/>
      <c r="I784" s="482"/>
      <c r="J784" s="482"/>
      <c r="K784" s="482"/>
      <c r="L784" s="482"/>
      <c r="M784" s="483"/>
      <c r="N784" s="486"/>
      <c r="O784" s="487"/>
      <c r="P784" s="489"/>
      <c r="Q784" s="492"/>
      <c r="R784" s="493"/>
      <c r="S784" s="496"/>
      <c r="T784" s="497"/>
      <c r="U784" s="497"/>
      <c r="V784" s="497"/>
      <c r="W784" s="499"/>
      <c r="X784" s="499"/>
      <c r="Y784" s="499"/>
      <c r="Z784" s="499"/>
      <c r="AA784" s="499"/>
      <c r="AB784" s="503"/>
      <c r="AC784" s="503"/>
      <c r="AD784" s="503"/>
      <c r="AE784" s="503"/>
      <c r="AF784" s="503"/>
      <c r="AG784" s="504"/>
      <c r="AH784" s="473"/>
      <c r="AI784" s="474"/>
      <c r="AJ784" s="474"/>
      <c r="AK784" s="36" t="s">
        <v>744</v>
      </c>
      <c r="AL784" s="474"/>
      <c r="AM784" s="474"/>
      <c r="AN784" s="474"/>
      <c r="AO784" s="36" t="s">
        <v>744</v>
      </c>
      <c r="AP784" s="474"/>
      <c r="AQ784" s="474"/>
      <c r="AR784" s="475"/>
      <c r="AS784" s="21"/>
      <c r="AT784" s="22"/>
      <c r="AU784" s="22"/>
      <c r="AV784" s="22"/>
      <c r="AW784" s="22"/>
      <c r="AX784" s="22"/>
      <c r="AY784" s="22"/>
      <c r="AZ784" s="22"/>
      <c r="BA784" s="22"/>
      <c r="BB784" s="22"/>
      <c r="BC784" s="22"/>
      <c r="BD784" s="22"/>
      <c r="BE784" s="22"/>
      <c r="BF784" s="22"/>
      <c r="BG784" s="23"/>
    </row>
    <row r="785" spans="1:59" ht="14.25" thickTop="1" x14ac:dyDescent="0.15">
      <c r="A785" s="476">
        <v>390</v>
      </c>
      <c r="B785" s="478"/>
      <c r="C785" s="479"/>
      <c r="D785" s="479"/>
      <c r="E785" s="479"/>
      <c r="F785" s="479"/>
      <c r="G785" s="479"/>
      <c r="H785" s="479"/>
      <c r="I785" s="479"/>
      <c r="J785" s="479"/>
      <c r="K785" s="479"/>
      <c r="L785" s="479"/>
      <c r="M785" s="480"/>
      <c r="N785" s="484"/>
      <c r="O785" s="485"/>
      <c r="P785" s="488" t="s">
        <v>25</v>
      </c>
      <c r="Q785" s="490"/>
      <c r="R785" s="491"/>
      <c r="S785" s="494" t="str">
        <f t="shared" ref="S785" si="388">IF(BV785="","県名")</f>
        <v>県名</v>
      </c>
      <c r="T785" s="495"/>
      <c r="U785" s="495"/>
      <c r="V785" s="495"/>
      <c r="W785" s="498" t="s">
        <v>32</v>
      </c>
      <c r="X785" s="498"/>
      <c r="Y785" s="498"/>
      <c r="Z785" s="498"/>
      <c r="AA785" s="498"/>
      <c r="AB785" s="500" t="s">
        <v>745</v>
      </c>
      <c r="AC785" s="501"/>
      <c r="AD785" s="501"/>
      <c r="AE785" s="501"/>
      <c r="AF785" s="501"/>
      <c r="AG785" s="502"/>
      <c r="AH785" s="505"/>
      <c r="AI785" s="506"/>
      <c r="AJ785" s="506"/>
      <c r="AK785" s="35" t="s">
        <v>25</v>
      </c>
      <c r="AL785" s="471"/>
      <c r="AM785" s="471"/>
      <c r="AN785" s="471"/>
      <c r="AO785" s="35" t="s">
        <v>25</v>
      </c>
      <c r="AP785" s="471"/>
      <c r="AQ785" s="471"/>
      <c r="AR785" s="472"/>
      <c r="AS785" s="12"/>
      <c r="AT785" s="13"/>
      <c r="AU785" s="13"/>
      <c r="AV785" s="13"/>
      <c r="AW785" s="13"/>
      <c r="AX785" s="13"/>
      <c r="AY785" s="13"/>
      <c r="AZ785" s="13"/>
      <c r="BA785" s="13"/>
      <c r="BB785" s="13"/>
      <c r="BC785" s="13"/>
      <c r="BD785" s="13"/>
      <c r="BE785" s="13"/>
      <c r="BF785" s="13"/>
      <c r="BG785" s="14"/>
    </row>
    <row r="786" spans="1:59" ht="14.25" thickBot="1" x14ac:dyDescent="0.2">
      <c r="A786" s="477"/>
      <c r="B786" s="481"/>
      <c r="C786" s="482"/>
      <c r="D786" s="482"/>
      <c r="E786" s="482"/>
      <c r="F786" s="482"/>
      <c r="G786" s="482"/>
      <c r="H786" s="482"/>
      <c r="I786" s="482"/>
      <c r="J786" s="482"/>
      <c r="K786" s="482"/>
      <c r="L786" s="482"/>
      <c r="M786" s="483"/>
      <c r="N786" s="486"/>
      <c r="O786" s="487"/>
      <c r="P786" s="489"/>
      <c r="Q786" s="492"/>
      <c r="R786" s="493"/>
      <c r="S786" s="496"/>
      <c r="T786" s="497"/>
      <c r="U786" s="497"/>
      <c r="V786" s="497"/>
      <c r="W786" s="499"/>
      <c r="X786" s="499"/>
      <c r="Y786" s="499"/>
      <c r="Z786" s="499"/>
      <c r="AA786" s="499"/>
      <c r="AB786" s="503"/>
      <c r="AC786" s="503"/>
      <c r="AD786" s="503"/>
      <c r="AE786" s="503"/>
      <c r="AF786" s="503"/>
      <c r="AG786" s="504"/>
      <c r="AH786" s="473"/>
      <c r="AI786" s="474"/>
      <c r="AJ786" s="474"/>
      <c r="AK786" s="36" t="s">
        <v>744</v>
      </c>
      <c r="AL786" s="474"/>
      <c r="AM786" s="474"/>
      <c r="AN786" s="474"/>
      <c r="AO786" s="36" t="s">
        <v>744</v>
      </c>
      <c r="AP786" s="474"/>
      <c r="AQ786" s="474"/>
      <c r="AR786" s="475"/>
      <c r="AS786" s="15"/>
      <c r="AT786" s="16"/>
      <c r="AU786" s="16"/>
      <c r="AV786" s="16"/>
      <c r="AW786" s="16"/>
      <c r="AX786" s="16"/>
      <c r="AY786" s="16"/>
      <c r="AZ786" s="16"/>
      <c r="BA786" s="16"/>
      <c r="BB786" s="16"/>
      <c r="BC786" s="16"/>
      <c r="BD786" s="16"/>
      <c r="BE786" s="16"/>
      <c r="BF786" s="16"/>
      <c r="BG786" s="17"/>
    </row>
    <row r="787" spans="1:59" ht="14.25" thickTop="1" x14ac:dyDescent="0.15">
      <c r="A787" s="476">
        <v>391</v>
      </c>
      <c r="B787" s="478"/>
      <c r="C787" s="479"/>
      <c r="D787" s="479"/>
      <c r="E787" s="479"/>
      <c r="F787" s="479"/>
      <c r="G787" s="479"/>
      <c r="H787" s="479"/>
      <c r="I787" s="479"/>
      <c r="J787" s="479"/>
      <c r="K787" s="479"/>
      <c r="L787" s="479"/>
      <c r="M787" s="480"/>
      <c r="N787" s="484"/>
      <c r="O787" s="485"/>
      <c r="P787" s="488" t="s">
        <v>25</v>
      </c>
      <c r="Q787" s="490"/>
      <c r="R787" s="491"/>
      <c r="S787" s="494" t="str">
        <f t="shared" ref="S787" si="389">IF(BV787="","県名")</f>
        <v>県名</v>
      </c>
      <c r="T787" s="495"/>
      <c r="U787" s="495"/>
      <c r="V787" s="495"/>
      <c r="W787" s="498" t="s">
        <v>32</v>
      </c>
      <c r="X787" s="498"/>
      <c r="Y787" s="498"/>
      <c r="Z787" s="498"/>
      <c r="AA787" s="498"/>
      <c r="AB787" s="500" t="s">
        <v>745</v>
      </c>
      <c r="AC787" s="501"/>
      <c r="AD787" s="501"/>
      <c r="AE787" s="501"/>
      <c r="AF787" s="501"/>
      <c r="AG787" s="502"/>
      <c r="AH787" s="505"/>
      <c r="AI787" s="506"/>
      <c r="AJ787" s="506"/>
      <c r="AK787" s="35" t="s">
        <v>25</v>
      </c>
      <c r="AL787" s="471"/>
      <c r="AM787" s="471"/>
      <c r="AN787" s="471"/>
      <c r="AO787" s="35" t="s">
        <v>25</v>
      </c>
      <c r="AP787" s="471"/>
      <c r="AQ787" s="471"/>
      <c r="AR787" s="472"/>
      <c r="AS787" s="18"/>
      <c r="AT787" s="19"/>
      <c r="AU787" s="19"/>
      <c r="AV787" s="19"/>
      <c r="AW787" s="19"/>
      <c r="AX787" s="19"/>
      <c r="AY787" s="19"/>
      <c r="AZ787" s="19"/>
      <c r="BA787" s="19"/>
      <c r="BB787" s="19"/>
      <c r="BC787" s="19"/>
      <c r="BD787" s="19"/>
      <c r="BE787" s="19"/>
      <c r="BF787" s="19"/>
      <c r="BG787" s="20"/>
    </row>
    <row r="788" spans="1:59" ht="14.25" thickBot="1" x14ac:dyDescent="0.2">
      <c r="A788" s="477"/>
      <c r="B788" s="481"/>
      <c r="C788" s="482"/>
      <c r="D788" s="482"/>
      <c r="E788" s="482"/>
      <c r="F788" s="482"/>
      <c r="G788" s="482"/>
      <c r="H788" s="482"/>
      <c r="I788" s="482"/>
      <c r="J788" s="482"/>
      <c r="K788" s="482"/>
      <c r="L788" s="482"/>
      <c r="M788" s="483"/>
      <c r="N788" s="486"/>
      <c r="O788" s="487"/>
      <c r="P788" s="489"/>
      <c r="Q788" s="492"/>
      <c r="R788" s="493"/>
      <c r="S788" s="496"/>
      <c r="T788" s="497"/>
      <c r="U788" s="497"/>
      <c r="V788" s="497"/>
      <c r="W788" s="499"/>
      <c r="X788" s="499"/>
      <c r="Y788" s="499"/>
      <c r="Z788" s="499"/>
      <c r="AA788" s="499"/>
      <c r="AB788" s="503"/>
      <c r="AC788" s="503"/>
      <c r="AD788" s="503"/>
      <c r="AE788" s="503"/>
      <c r="AF788" s="503"/>
      <c r="AG788" s="504"/>
      <c r="AH788" s="473"/>
      <c r="AI788" s="474"/>
      <c r="AJ788" s="474"/>
      <c r="AK788" s="36" t="s">
        <v>744</v>
      </c>
      <c r="AL788" s="474"/>
      <c r="AM788" s="474"/>
      <c r="AN788" s="474"/>
      <c r="AO788" s="36" t="s">
        <v>744</v>
      </c>
      <c r="AP788" s="474"/>
      <c r="AQ788" s="474"/>
      <c r="AR788" s="475"/>
      <c r="AS788" s="21"/>
      <c r="AT788" s="22"/>
      <c r="AU788" s="22"/>
      <c r="AV788" s="22"/>
      <c r="AW788" s="22"/>
      <c r="AX788" s="22"/>
      <c r="AY788" s="22"/>
      <c r="AZ788" s="22"/>
      <c r="BA788" s="22"/>
      <c r="BB788" s="22"/>
      <c r="BC788" s="22"/>
      <c r="BD788" s="22"/>
      <c r="BE788" s="22"/>
      <c r="BF788" s="22"/>
      <c r="BG788" s="23"/>
    </row>
    <row r="789" spans="1:59" ht="14.25" thickTop="1" x14ac:dyDescent="0.15">
      <c r="A789" s="476">
        <v>392</v>
      </c>
      <c r="B789" s="478"/>
      <c r="C789" s="479"/>
      <c r="D789" s="479"/>
      <c r="E789" s="479"/>
      <c r="F789" s="479"/>
      <c r="G789" s="479"/>
      <c r="H789" s="479"/>
      <c r="I789" s="479"/>
      <c r="J789" s="479"/>
      <c r="K789" s="479"/>
      <c r="L789" s="479"/>
      <c r="M789" s="480"/>
      <c r="N789" s="484"/>
      <c r="O789" s="485"/>
      <c r="P789" s="488" t="s">
        <v>25</v>
      </c>
      <c r="Q789" s="490"/>
      <c r="R789" s="491"/>
      <c r="S789" s="494" t="str">
        <f t="shared" ref="S789" si="390">IF(BV789="","県名")</f>
        <v>県名</v>
      </c>
      <c r="T789" s="495"/>
      <c r="U789" s="495"/>
      <c r="V789" s="495"/>
      <c r="W789" s="498" t="s">
        <v>32</v>
      </c>
      <c r="X789" s="498"/>
      <c r="Y789" s="498"/>
      <c r="Z789" s="498"/>
      <c r="AA789" s="498"/>
      <c r="AB789" s="500" t="s">
        <v>745</v>
      </c>
      <c r="AC789" s="501"/>
      <c r="AD789" s="501"/>
      <c r="AE789" s="501"/>
      <c r="AF789" s="501"/>
      <c r="AG789" s="502"/>
      <c r="AH789" s="505"/>
      <c r="AI789" s="506"/>
      <c r="AJ789" s="506"/>
      <c r="AK789" s="35" t="s">
        <v>25</v>
      </c>
      <c r="AL789" s="471"/>
      <c r="AM789" s="471"/>
      <c r="AN789" s="471"/>
      <c r="AO789" s="35" t="s">
        <v>25</v>
      </c>
      <c r="AP789" s="471"/>
      <c r="AQ789" s="471"/>
      <c r="AR789" s="472"/>
      <c r="AS789" s="18"/>
      <c r="AT789" s="19"/>
      <c r="AU789" s="19"/>
      <c r="AV789" s="19"/>
      <c r="AW789" s="19"/>
      <c r="AX789" s="19"/>
      <c r="AY789" s="19"/>
      <c r="AZ789" s="19"/>
      <c r="BA789" s="19"/>
      <c r="BB789" s="19"/>
      <c r="BC789" s="19"/>
      <c r="BD789" s="19"/>
      <c r="BE789" s="19"/>
      <c r="BF789" s="19"/>
      <c r="BG789" s="20"/>
    </row>
    <row r="790" spans="1:59" ht="14.25" thickBot="1" x14ac:dyDescent="0.2">
      <c r="A790" s="477"/>
      <c r="B790" s="481"/>
      <c r="C790" s="482"/>
      <c r="D790" s="482"/>
      <c r="E790" s="482"/>
      <c r="F790" s="482"/>
      <c r="G790" s="482"/>
      <c r="H790" s="482"/>
      <c r="I790" s="482"/>
      <c r="J790" s="482"/>
      <c r="K790" s="482"/>
      <c r="L790" s="482"/>
      <c r="M790" s="483"/>
      <c r="N790" s="486"/>
      <c r="O790" s="487"/>
      <c r="P790" s="489"/>
      <c r="Q790" s="492"/>
      <c r="R790" s="493"/>
      <c r="S790" s="496"/>
      <c r="T790" s="497"/>
      <c r="U790" s="497"/>
      <c r="V790" s="497"/>
      <c r="W790" s="499"/>
      <c r="X790" s="499"/>
      <c r="Y790" s="499"/>
      <c r="Z790" s="499"/>
      <c r="AA790" s="499"/>
      <c r="AB790" s="503"/>
      <c r="AC790" s="503"/>
      <c r="AD790" s="503"/>
      <c r="AE790" s="503"/>
      <c r="AF790" s="503"/>
      <c r="AG790" s="504"/>
      <c r="AH790" s="473"/>
      <c r="AI790" s="474"/>
      <c r="AJ790" s="474"/>
      <c r="AK790" s="36" t="s">
        <v>744</v>
      </c>
      <c r="AL790" s="474"/>
      <c r="AM790" s="474"/>
      <c r="AN790" s="474"/>
      <c r="AO790" s="36" t="s">
        <v>744</v>
      </c>
      <c r="AP790" s="474"/>
      <c r="AQ790" s="474"/>
      <c r="AR790" s="475"/>
      <c r="AS790" s="21"/>
      <c r="AT790" s="22"/>
      <c r="AU790" s="22"/>
      <c r="AV790" s="22"/>
      <c r="AW790" s="22"/>
      <c r="AX790" s="22"/>
      <c r="AY790" s="22"/>
      <c r="AZ790" s="22"/>
      <c r="BA790" s="22"/>
      <c r="BB790" s="22"/>
      <c r="BC790" s="22"/>
      <c r="BD790" s="22"/>
      <c r="BE790" s="22"/>
      <c r="BF790" s="22"/>
      <c r="BG790" s="23"/>
    </row>
    <row r="791" spans="1:59" ht="14.25" thickTop="1" x14ac:dyDescent="0.15">
      <c r="A791" s="476">
        <v>393</v>
      </c>
      <c r="B791" s="478"/>
      <c r="C791" s="479"/>
      <c r="D791" s="479"/>
      <c r="E791" s="479"/>
      <c r="F791" s="479"/>
      <c r="G791" s="479"/>
      <c r="H791" s="479"/>
      <c r="I791" s="479"/>
      <c r="J791" s="479"/>
      <c r="K791" s="479"/>
      <c r="L791" s="479"/>
      <c r="M791" s="480"/>
      <c r="N791" s="484"/>
      <c r="O791" s="485"/>
      <c r="P791" s="488" t="s">
        <v>25</v>
      </c>
      <c r="Q791" s="490"/>
      <c r="R791" s="491"/>
      <c r="S791" s="494" t="str">
        <f t="shared" ref="S791" si="391">IF(BV791="","県名")</f>
        <v>県名</v>
      </c>
      <c r="T791" s="495"/>
      <c r="U791" s="495"/>
      <c r="V791" s="495"/>
      <c r="W791" s="498" t="s">
        <v>32</v>
      </c>
      <c r="X791" s="498"/>
      <c r="Y791" s="498"/>
      <c r="Z791" s="498"/>
      <c r="AA791" s="498"/>
      <c r="AB791" s="500" t="s">
        <v>745</v>
      </c>
      <c r="AC791" s="501"/>
      <c r="AD791" s="501"/>
      <c r="AE791" s="501"/>
      <c r="AF791" s="501"/>
      <c r="AG791" s="502"/>
      <c r="AH791" s="505"/>
      <c r="AI791" s="506"/>
      <c r="AJ791" s="506"/>
      <c r="AK791" s="35" t="s">
        <v>25</v>
      </c>
      <c r="AL791" s="471"/>
      <c r="AM791" s="471"/>
      <c r="AN791" s="471"/>
      <c r="AO791" s="35" t="s">
        <v>25</v>
      </c>
      <c r="AP791" s="471"/>
      <c r="AQ791" s="471"/>
      <c r="AR791" s="472"/>
      <c r="AS791" s="12"/>
      <c r="AT791" s="13"/>
      <c r="AU791" s="13"/>
      <c r="AV791" s="13"/>
      <c r="AW791" s="13"/>
      <c r="AX791" s="13"/>
      <c r="AY791" s="13"/>
      <c r="AZ791" s="13"/>
      <c r="BA791" s="13"/>
      <c r="BB791" s="13"/>
      <c r="BC791" s="13"/>
      <c r="BD791" s="13"/>
      <c r="BE791" s="13"/>
      <c r="BF791" s="13"/>
      <c r="BG791" s="14"/>
    </row>
    <row r="792" spans="1:59" ht="14.25" thickBot="1" x14ac:dyDescent="0.2">
      <c r="A792" s="477"/>
      <c r="B792" s="481"/>
      <c r="C792" s="482"/>
      <c r="D792" s="482"/>
      <c r="E792" s="482"/>
      <c r="F792" s="482"/>
      <c r="G792" s="482"/>
      <c r="H792" s="482"/>
      <c r="I792" s="482"/>
      <c r="J792" s="482"/>
      <c r="K792" s="482"/>
      <c r="L792" s="482"/>
      <c r="M792" s="483"/>
      <c r="N792" s="486"/>
      <c r="O792" s="487"/>
      <c r="P792" s="489"/>
      <c r="Q792" s="492"/>
      <c r="R792" s="493"/>
      <c r="S792" s="496"/>
      <c r="T792" s="497"/>
      <c r="U792" s="497"/>
      <c r="V792" s="497"/>
      <c r="W792" s="499"/>
      <c r="X792" s="499"/>
      <c r="Y792" s="499"/>
      <c r="Z792" s="499"/>
      <c r="AA792" s="499"/>
      <c r="AB792" s="503"/>
      <c r="AC792" s="503"/>
      <c r="AD792" s="503"/>
      <c r="AE792" s="503"/>
      <c r="AF792" s="503"/>
      <c r="AG792" s="504"/>
      <c r="AH792" s="473"/>
      <c r="AI792" s="474"/>
      <c r="AJ792" s="474"/>
      <c r="AK792" s="36" t="s">
        <v>744</v>
      </c>
      <c r="AL792" s="474"/>
      <c r="AM792" s="474"/>
      <c r="AN792" s="474"/>
      <c r="AO792" s="36" t="s">
        <v>744</v>
      </c>
      <c r="AP792" s="474"/>
      <c r="AQ792" s="474"/>
      <c r="AR792" s="475"/>
      <c r="AS792" s="15"/>
      <c r="AT792" s="16"/>
      <c r="AU792" s="16"/>
      <c r="AV792" s="16"/>
      <c r="AW792" s="16"/>
      <c r="AX792" s="16"/>
      <c r="AY792" s="16"/>
      <c r="AZ792" s="16"/>
      <c r="BA792" s="16"/>
      <c r="BB792" s="16"/>
      <c r="BC792" s="16"/>
      <c r="BD792" s="16"/>
      <c r="BE792" s="16"/>
      <c r="BF792" s="16"/>
      <c r="BG792" s="17"/>
    </row>
    <row r="793" spans="1:59" ht="14.25" thickTop="1" x14ac:dyDescent="0.15">
      <c r="A793" s="476">
        <v>394</v>
      </c>
      <c r="B793" s="478"/>
      <c r="C793" s="479"/>
      <c r="D793" s="479"/>
      <c r="E793" s="479"/>
      <c r="F793" s="479"/>
      <c r="G793" s="479"/>
      <c r="H793" s="479"/>
      <c r="I793" s="479"/>
      <c r="J793" s="479"/>
      <c r="K793" s="479"/>
      <c r="L793" s="479"/>
      <c r="M793" s="480"/>
      <c r="N793" s="484"/>
      <c r="O793" s="485"/>
      <c r="P793" s="488" t="s">
        <v>25</v>
      </c>
      <c r="Q793" s="490"/>
      <c r="R793" s="491"/>
      <c r="S793" s="494" t="str">
        <f t="shared" ref="S793" si="392">IF(BV793="","県名")</f>
        <v>県名</v>
      </c>
      <c r="T793" s="495"/>
      <c r="U793" s="495"/>
      <c r="V793" s="495"/>
      <c r="W793" s="498" t="s">
        <v>32</v>
      </c>
      <c r="X793" s="498"/>
      <c r="Y793" s="498"/>
      <c r="Z793" s="498"/>
      <c r="AA793" s="498"/>
      <c r="AB793" s="500" t="s">
        <v>745</v>
      </c>
      <c r="AC793" s="501"/>
      <c r="AD793" s="501"/>
      <c r="AE793" s="501"/>
      <c r="AF793" s="501"/>
      <c r="AG793" s="502"/>
      <c r="AH793" s="505"/>
      <c r="AI793" s="506"/>
      <c r="AJ793" s="506"/>
      <c r="AK793" s="35" t="s">
        <v>25</v>
      </c>
      <c r="AL793" s="471"/>
      <c r="AM793" s="471"/>
      <c r="AN793" s="471"/>
      <c r="AO793" s="35" t="s">
        <v>25</v>
      </c>
      <c r="AP793" s="471"/>
      <c r="AQ793" s="471"/>
      <c r="AR793" s="472"/>
      <c r="AS793" s="18"/>
      <c r="AT793" s="19"/>
      <c r="AU793" s="19"/>
      <c r="AV793" s="19"/>
      <c r="AW793" s="19"/>
      <c r="AX793" s="19"/>
      <c r="AY793" s="19"/>
      <c r="AZ793" s="19"/>
      <c r="BA793" s="19"/>
      <c r="BB793" s="19"/>
      <c r="BC793" s="19"/>
      <c r="BD793" s="19"/>
      <c r="BE793" s="19"/>
      <c r="BF793" s="19"/>
      <c r="BG793" s="20"/>
    </row>
    <row r="794" spans="1:59" ht="14.25" thickBot="1" x14ac:dyDescent="0.2">
      <c r="A794" s="477"/>
      <c r="B794" s="481"/>
      <c r="C794" s="482"/>
      <c r="D794" s="482"/>
      <c r="E794" s="482"/>
      <c r="F794" s="482"/>
      <c r="G794" s="482"/>
      <c r="H794" s="482"/>
      <c r="I794" s="482"/>
      <c r="J794" s="482"/>
      <c r="K794" s="482"/>
      <c r="L794" s="482"/>
      <c r="M794" s="483"/>
      <c r="N794" s="486"/>
      <c r="O794" s="487"/>
      <c r="P794" s="489"/>
      <c r="Q794" s="492"/>
      <c r="R794" s="493"/>
      <c r="S794" s="496"/>
      <c r="T794" s="497"/>
      <c r="U794" s="497"/>
      <c r="V794" s="497"/>
      <c r="W794" s="499"/>
      <c r="X794" s="499"/>
      <c r="Y794" s="499"/>
      <c r="Z794" s="499"/>
      <c r="AA794" s="499"/>
      <c r="AB794" s="503"/>
      <c r="AC794" s="503"/>
      <c r="AD794" s="503"/>
      <c r="AE794" s="503"/>
      <c r="AF794" s="503"/>
      <c r="AG794" s="504"/>
      <c r="AH794" s="473"/>
      <c r="AI794" s="474"/>
      <c r="AJ794" s="474"/>
      <c r="AK794" s="36" t="s">
        <v>744</v>
      </c>
      <c r="AL794" s="474"/>
      <c r="AM794" s="474"/>
      <c r="AN794" s="474"/>
      <c r="AO794" s="36" t="s">
        <v>744</v>
      </c>
      <c r="AP794" s="474"/>
      <c r="AQ794" s="474"/>
      <c r="AR794" s="475"/>
      <c r="AS794" s="21"/>
      <c r="AT794" s="22"/>
      <c r="AU794" s="22"/>
      <c r="AV794" s="22"/>
      <c r="AW794" s="22"/>
      <c r="AX794" s="22"/>
      <c r="AY794" s="22"/>
      <c r="AZ794" s="22"/>
      <c r="BA794" s="22"/>
      <c r="BB794" s="22"/>
      <c r="BC794" s="22"/>
      <c r="BD794" s="22"/>
      <c r="BE794" s="22"/>
      <c r="BF794" s="22"/>
      <c r="BG794" s="23"/>
    </row>
    <row r="795" spans="1:59" ht="14.25" thickTop="1" x14ac:dyDescent="0.15">
      <c r="A795" s="476">
        <v>395</v>
      </c>
      <c r="B795" s="478"/>
      <c r="C795" s="479"/>
      <c r="D795" s="479"/>
      <c r="E795" s="479"/>
      <c r="F795" s="479"/>
      <c r="G795" s="479"/>
      <c r="H795" s="479"/>
      <c r="I795" s="479"/>
      <c r="J795" s="479"/>
      <c r="K795" s="479"/>
      <c r="L795" s="479"/>
      <c r="M795" s="480"/>
      <c r="N795" s="484"/>
      <c r="O795" s="485"/>
      <c r="P795" s="488" t="s">
        <v>25</v>
      </c>
      <c r="Q795" s="490"/>
      <c r="R795" s="491"/>
      <c r="S795" s="494" t="str">
        <f t="shared" ref="S795" si="393">IF(BV795="","県名")</f>
        <v>県名</v>
      </c>
      <c r="T795" s="495"/>
      <c r="U795" s="495"/>
      <c r="V795" s="495"/>
      <c r="W795" s="498" t="s">
        <v>32</v>
      </c>
      <c r="X795" s="498"/>
      <c r="Y795" s="498"/>
      <c r="Z795" s="498"/>
      <c r="AA795" s="498"/>
      <c r="AB795" s="500" t="s">
        <v>745</v>
      </c>
      <c r="AC795" s="501"/>
      <c r="AD795" s="501"/>
      <c r="AE795" s="501"/>
      <c r="AF795" s="501"/>
      <c r="AG795" s="502"/>
      <c r="AH795" s="505"/>
      <c r="AI795" s="506"/>
      <c r="AJ795" s="506"/>
      <c r="AK795" s="35" t="s">
        <v>25</v>
      </c>
      <c r="AL795" s="471"/>
      <c r="AM795" s="471"/>
      <c r="AN795" s="471"/>
      <c r="AO795" s="35" t="s">
        <v>25</v>
      </c>
      <c r="AP795" s="471"/>
      <c r="AQ795" s="471"/>
      <c r="AR795" s="472"/>
      <c r="AS795" s="12"/>
      <c r="AT795" s="13"/>
      <c r="AU795" s="13"/>
      <c r="AV795" s="13"/>
      <c r="AW795" s="13"/>
      <c r="AX795" s="13"/>
      <c r="AY795" s="13"/>
      <c r="AZ795" s="13"/>
      <c r="BA795" s="13"/>
      <c r="BB795" s="13"/>
      <c r="BC795" s="13"/>
      <c r="BD795" s="13"/>
      <c r="BE795" s="13"/>
      <c r="BF795" s="13"/>
      <c r="BG795" s="14"/>
    </row>
    <row r="796" spans="1:59" ht="14.25" thickBot="1" x14ac:dyDescent="0.2">
      <c r="A796" s="477"/>
      <c r="B796" s="481"/>
      <c r="C796" s="482"/>
      <c r="D796" s="482"/>
      <c r="E796" s="482"/>
      <c r="F796" s="482"/>
      <c r="G796" s="482"/>
      <c r="H796" s="482"/>
      <c r="I796" s="482"/>
      <c r="J796" s="482"/>
      <c r="K796" s="482"/>
      <c r="L796" s="482"/>
      <c r="M796" s="483"/>
      <c r="N796" s="486"/>
      <c r="O796" s="487"/>
      <c r="P796" s="489"/>
      <c r="Q796" s="492"/>
      <c r="R796" s="493"/>
      <c r="S796" s="496"/>
      <c r="T796" s="497"/>
      <c r="U796" s="497"/>
      <c r="V796" s="497"/>
      <c r="W796" s="499"/>
      <c r="X796" s="499"/>
      <c r="Y796" s="499"/>
      <c r="Z796" s="499"/>
      <c r="AA796" s="499"/>
      <c r="AB796" s="503"/>
      <c r="AC796" s="503"/>
      <c r="AD796" s="503"/>
      <c r="AE796" s="503"/>
      <c r="AF796" s="503"/>
      <c r="AG796" s="504"/>
      <c r="AH796" s="473"/>
      <c r="AI796" s="474"/>
      <c r="AJ796" s="474"/>
      <c r="AK796" s="36" t="s">
        <v>744</v>
      </c>
      <c r="AL796" s="474"/>
      <c r="AM796" s="474"/>
      <c r="AN796" s="474"/>
      <c r="AO796" s="36" t="s">
        <v>744</v>
      </c>
      <c r="AP796" s="474"/>
      <c r="AQ796" s="474"/>
      <c r="AR796" s="475"/>
      <c r="AS796" s="15"/>
      <c r="AT796" s="16"/>
      <c r="AU796" s="16"/>
      <c r="AV796" s="16"/>
      <c r="AW796" s="16"/>
      <c r="AX796" s="16"/>
      <c r="AY796" s="16"/>
      <c r="AZ796" s="16"/>
      <c r="BA796" s="16"/>
      <c r="BB796" s="16"/>
      <c r="BC796" s="16"/>
      <c r="BD796" s="16"/>
      <c r="BE796" s="16"/>
      <c r="BF796" s="16"/>
      <c r="BG796" s="17"/>
    </row>
    <row r="797" spans="1:59" ht="14.25" thickTop="1" x14ac:dyDescent="0.15">
      <c r="A797" s="476">
        <v>396</v>
      </c>
      <c r="B797" s="478"/>
      <c r="C797" s="479"/>
      <c r="D797" s="479"/>
      <c r="E797" s="479"/>
      <c r="F797" s="479"/>
      <c r="G797" s="479"/>
      <c r="H797" s="479"/>
      <c r="I797" s="479"/>
      <c r="J797" s="479"/>
      <c r="K797" s="479"/>
      <c r="L797" s="479"/>
      <c r="M797" s="480"/>
      <c r="N797" s="484"/>
      <c r="O797" s="485"/>
      <c r="P797" s="488" t="s">
        <v>25</v>
      </c>
      <c r="Q797" s="490"/>
      <c r="R797" s="491"/>
      <c r="S797" s="494" t="str">
        <f t="shared" ref="S797" si="394">IF(BV797="","県名")</f>
        <v>県名</v>
      </c>
      <c r="T797" s="495"/>
      <c r="U797" s="495"/>
      <c r="V797" s="495"/>
      <c r="W797" s="498" t="s">
        <v>32</v>
      </c>
      <c r="X797" s="498"/>
      <c r="Y797" s="498"/>
      <c r="Z797" s="498"/>
      <c r="AA797" s="498"/>
      <c r="AB797" s="500" t="s">
        <v>745</v>
      </c>
      <c r="AC797" s="501"/>
      <c r="AD797" s="501"/>
      <c r="AE797" s="501"/>
      <c r="AF797" s="501"/>
      <c r="AG797" s="502"/>
      <c r="AH797" s="505"/>
      <c r="AI797" s="506"/>
      <c r="AJ797" s="506"/>
      <c r="AK797" s="35" t="s">
        <v>25</v>
      </c>
      <c r="AL797" s="471"/>
      <c r="AM797" s="471"/>
      <c r="AN797" s="471"/>
      <c r="AO797" s="35" t="s">
        <v>25</v>
      </c>
      <c r="AP797" s="471"/>
      <c r="AQ797" s="471"/>
      <c r="AR797" s="472"/>
      <c r="AS797" s="18"/>
      <c r="AT797" s="19"/>
      <c r="AU797" s="19"/>
      <c r="AV797" s="19"/>
      <c r="AW797" s="19"/>
      <c r="AX797" s="19"/>
      <c r="AY797" s="19"/>
      <c r="AZ797" s="19"/>
      <c r="BA797" s="19"/>
      <c r="BB797" s="19"/>
      <c r="BC797" s="19"/>
      <c r="BD797" s="19"/>
      <c r="BE797" s="19"/>
      <c r="BF797" s="19"/>
      <c r="BG797" s="20"/>
    </row>
    <row r="798" spans="1:59" ht="14.25" thickBot="1" x14ac:dyDescent="0.2">
      <c r="A798" s="477"/>
      <c r="B798" s="481"/>
      <c r="C798" s="482"/>
      <c r="D798" s="482"/>
      <c r="E798" s="482"/>
      <c r="F798" s="482"/>
      <c r="G798" s="482"/>
      <c r="H798" s="482"/>
      <c r="I798" s="482"/>
      <c r="J798" s="482"/>
      <c r="K798" s="482"/>
      <c r="L798" s="482"/>
      <c r="M798" s="483"/>
      <c r="N798" s="486"/>
      <c r="O798" s="487"/>
      <c r="P798" s="489"/>
      <c r="Q798" s="492"/>
      <c r="R798" s="493"/>
      <c r="S798" s="496"/>
      <c r="T798" s="497"/>
      <c r="U798" s="497"/>
      <c r="V798" s="497"/>
      <c r="W798" s="499"/>
      <c r="X798" s="499"/>
      <c r="Y798" s="499"/>
      <c r="Z798" s="499"/>
      <c r="AA798" s="499"/>
      <c r="AB798" s="503"/>
      <c r="AC798" s="503"/>
      <c r="AD798" s="503"/>
      <c r="AE798" s="503"/>
      <c r="AF798" s="503"/>
      <c r="AG798" s="504"/>
      <c r="AH798" s="473"/>
      <c r="AI798" s="474"/>
      <c r="AJ798" s="474"/>
      <c r="AK798" s="36" t="s">
        <v>744</v>
      </c>
      <c r="AL798" s="474"/>
      <c r="AM798" s="474"/>
      <c r="AN798" s="474"/>
      <c r="AO798" s="36" t="s">
        <v>744</v>
      </c>
      <c r="AP798" s="474"/>
      <c r="AQ798" s="474"/>
      <c r="AR798" s="475"/>
      <c r="AS798" s="21"/>
      <c r="AT798" s="22"/>
      <c r="AU798" s="22"/>
      <c r="AV798" s="22"/>
      <c r="AW798" s="22"/>
      <c r="AX798" s="22"/>
      <c r="AY798" s="22"/>
      <c r="AZ798" s="22"/>
      <c r="BA798" s="22"/>
      <c r="BB798" s="22"/>
      <c r="BC798" s="22"/>
      <c r="BD798" s="22"/>
      <c r="BE798" s="22"/>
      <c r="BF798" s="22"/>
      <c r="BG798" s="23"/>
    </row>
    <row r="799" spans="1:59" ht="14.25" thickTop="1" x14ac:dyDescent="0.15">
      <c r="A799" s="476">
        <v>397</v>
      </c>
      <c r="B799" s="478"/>
      <c r="C799" s="479"/>
      <c r="D799" s="479"/>
      <c r="E799" s="479"/>
      <c r="F799" s="479"/>
      <c r="G799" s="479"/>
      <c r="H799" s="479"/>
      <c r="I799" s="479"/>
      <c r="J799" s="479"/>
      <c r="K799" s="479"/>
      <c r="L799" s="479"/>
      <c r="M799" s="480"/>
      <c r="N799" s="484"/>
      <c r="O799" s="485"/>
      <c r="P799" s="488" t="s">
        <v>25</v>
      </c>
      <c r="Q799" s="490"/>
      <c r="R799" s="491"/>
      <c r="S799" s="494" t="str">
        <f t="shared" ref="S799" si="395">IF(BV799="","県名")</f>
        <v>県名</v>
      </c>
      <c r="T799" s="495"/>
      <c r="U799" s="495"/>
      <c r="V799" s="495"/>
      <c r="W799" s="498" t="s">
        <v>32</v>
      </c>
      <c r="X799" s="498"/>
      <c r="Y799" s="498"/>
      <c r="Z799" s="498"/>
      <c r="AA799" s="498"/>
      <c r="AB799" s="500" t="s">
        <v>745</v>
      </c>
      <c r="AC799" s="501"/>
      <c r="AD799" s="501"/>
      <c r="AE799" s="501"/>
      <c r="AF799" s="501"/>
      <c r="AG799" s="502"/>
      <c r="AH799" s="505"/>
      <c r="AI799" s="506"/>
      <c r="AJ799" s="506"/>
      <c r="AK799" s="35" t="s">
        <v>25</v>
      </c>
      <c r="AL799" s="471"/>
      <c r="AM799" s="471"/>
      <c r="AN799" s="471"/>
      <c r="AO799" s="35" t="s">
        <v>25</v>
      </c>
      <c r="AP799" s="471"/>
      <c r="AQ799" s="471"/>
      <c r="AR799" s="472"/>
      <c r="AS799" s="12"/>
      <c r="AT799" s="13"/>
      <c r="AU799" s="13"/>
      <c r="AV799" s="13"/>
      <c r="AW799" s="13"/>
      <c r="AX799" s="13"/>
      <c r="AY799" s="13"/>
      <c r="AZ799" s="13"/>
      <c r="BA799" s="13"/>
      <c r="BB799" s="13"/>
      <c r="BC799" s="13"/>
      <c r="BD799" s="13"/>
      <c r="BE799" s="13"/>
      <c r="BF799" s="13"/>
      <c r="BG799" s="14"/>
    </row>
    <row r="800" spans="1:59" ht="14.25" thickBot="1" x14ac:dyDescent="0.2">
      <c r="A800" s="477"/>
      <c r="B800" s="481"/>
      <c r="C800" s="482"/>
      <c r="D800" s="482"/>
      <c r="E800" s="482"/>
      <c r="F800" s="482"/>
      <c r="G800" s="482"/>
      <c r="H800" s="482"/>
      <c r="I800" s="482"/>
      <c r="J800" s="482"/>
      <c r="K800" s="482"/>
      <c r="L800" s="482"/>
      <c r="M800" s="483"/>
      <c r="N800" s="486"/>
      <c r="O800" s="487"/>
      <c r="P800" s="489"/>
      <c r="Q800" s="492"/>
      <c r="R800" s="493"/>
      <c r="S800" s="496"/>
      <c r="T800" s="497"/>
      <c r="U800" s="497"/>
      <c r="V800" s="497"/>
      <c r="W800" s="499"/>
      <c r="X800" s="499"/>
      <c r="Y800" s="499"/>
      <c r="Z800" s="499"/>
      <c r="AA800" s="499"/>
      <c r="AB800" s="503"/>
      <c r="AC800" s="503"/>
      <c r="AD800" s="503"/>
      <c r="AE800" s="503"/>
      <c r="AF800" s="503"/>
      <c r="AG800" s="504"/>
      <c r="AH800" s="473"/>
      <c r="AI800" s="474"/>
      <c r="AJ800" s="474"/>
      <c r="AK800" s="36" t="s">
        <v>744</v>
      </c>
      <c r="AL800" s="474"/>
      <c r="AM800" s="474"/>
      <c r="AN800" s="474"/>
      <c r="AO800" s="36" t="s">
        <v>744</v>
      </c>
      <c r="AP800" s="474"/>
      <c r="AQ800" s="474"/>
      <c r="AR800" s="475"/>
      <c r="AS800" s="15"/>
      <c r="AT800" s="16"/>
      <c r="AU800" s="16"/>
      <c r="AV800" s="16"/>
      <c r="AW800" s="16"/>
      <c r="AX800" s="16"/>
      <c r="AY800" s="16"/>
      <c r="AZ800" s="16"/>
      <c r="BA800" s="16"/>
      <c r="BB800" s="16"/>
      <c r="BC800" s="16"/>
      <c r="BD800" s="16"/>
      <c r="BE800" s="16"/>
      <c r="BF800" s="16"/>
      <c r="BG800" s="17"/>
    </row>
    <row r="801" spans="1:59" ht="14.25" thickTop="1" x14ac:dyDescent="0.15">
      <c r="A801" s="476">
        <v>398</v>
      </c>
      <c r="B801" s="478"/>
      <c r="C801" s="479"/>
      <c r="D801" s="479"/>
      <c r="E801" s="479"/>
      <c r="F801" s="479"/>
      <c r="G801" s="479"/>
      <c r="H801" s="479"/>
      <c r="I801" s="479"/>
      <c r="J801" s="479"/>
      <c r="K801" s="479"/>
      <c r="L801" s="479"/>
      <c r="M801" s="480"/>
      <c r="N801" s="484"/>
      <c r="O801" s="485"/>
      <c r="P801" s="488" t="s">
        <v>25</v>
      </c>
      <c r="Q801" s="490"/>
      <c r="R801" s="491"/>
      <c r="S801" s="494" t="str">
        <f t="shared" ref="S801" si="396">IF(BV801="","県名")</f>
        <v>県名</v>
      </c>
      <c r="T801" s="495"/>
      <c r="U801" s="495"/>
      <c r="V801" s="495"/>
      <c r="W801" s="498" t="s">
        <v>32</v>
      </c>
      <c r="X801" s="498"/>
      <c r="Y801" s="498"/>
      <c r="Z801" s="498"/>
      <c r="AA801" s="498"/>
      <c r="AB801" s="500" t="s">
        <v>745</v>
      </c>
      <c r="AC801" s="501"/>
      <c r="AD801" s="501"/>
      <c r="AE801" s="501"/>
      <c r="AF801" s="501"/>
      <c r="AG801" s="502"/>
      <c r="AH801" s="505"/>
      <c r="AI801" s="506"/>
      <c r="AJ801" s="506"/>
      <c r="AK801" s="35" t="s">
        <v>25</v>
      </c>
      <c r="AL801" s="471"/>
      <c r="AM801" s="471"/>
      <c r="AN801" s="471"/>
      <c r="AO801" s="35" t="s">
        <v>25</v>
      </c>
      <c r="AP801" s="471"/>
      <c r="AQ801" s="471"/>
      <c r="AR801" s="472"/>
      <c r="AS801" s="18"/>
      <c r="AT801" s="19"/>
      <c r="AU801" s="19"/>
      <c r="AV801" s="19"/>
      <c r="AW801" s="19"/>
      <c r="AX801" s="19"/>
      <c r="AY801" s="19"/>
      <c r="AZ801" s="19"/>
      <c r="BA801" s="19"/>
      <c r="BB801" s="19"/>
      <c r="BC801" s="19"/>
      <c r="BD801" s="19"/>
      <c r="BE801" s="19"/>
      <c r="BF801" s="19"/>
      <c r="BG801" s="20"/>
    </row>
    <row r="802" spans="1:59" ht="14.25" thickBot="1" x14ac:dyDescent="0.2">
      <c r="A802" s="477"/>
      <c r="B802" s="481"/>
      <c r="C802" s="482"/>
      <c r="D802" s="482"/>
      <c r="E802" s="482"/>
      <c r="F802" s="482"/>
      <c r="G802" s="482"/>
      <c r="H802" s="482"/>
      <c r="I802" s="482"/>
      <c r="J802" s="482"/>
      <c r="K802" s="482"/>
      <c r="L802" s="482"/>
      <c r="M802" s="483"/>
      <c r="N802" s="486"/>
      <c r="O802" s="487"/>
      <c r="P802" s="489"/>
      <c r="Q802" s="492"/>
      <c r="R802" s="493"/>
      <c r="S802" s="496"/>
      <c r="T802" s="497"/>
      <c r="U802" s="497"/>
      <c r="V802" s="497"/>
      <c r="W802" s="499"/>
      <c r="X802" s="499"/>
      <c r="Y802" s="499"/>
      <c r="Z802" s="499"/>
      <c r="AA802" s="499"/>
      <c r="AB802" s="503"/>
      <c r="AC802" s="503"/>
      <c r="AD802" s="503"/>
      <c r="AE802" s="503"/>
      <c r="AF802" s="503"/>
      <c r="AG802" s="504"/>
      <c r="AH802" s="473"/>
      <c r="AI802" s="474"/>
      <c r="AJ802" s="474"/>
      <c r="AK802" s="36" t="s">
        <v>744</v>
      </c>
      <c r="AL802" s="474"/>
      <c r="AM802" s="474"/>
      <c r="AN802" s="474"/>
      <c r="AO802" s="36" t="s">
        <v>744</v>
      </c>
      <c r="AP802" s="474"/>
      <c r="AQ802" s="474"/>
      <c r="AR802" s="475"/>
      <c r="AS802" s="21"/>
      <c r="AT802" s="22"/>
      <c r="AU802" s="22"/>
      <c r="AV802" s="22"/>
      <c r="AW802" s="22"/>
      <c r="AX802" s="22"/>
      <c r="AY802" s="22"/>
      <c r="AZ802" s="22"/>
      <c r="BA802" s="22"/>
      <c r="BB802" s="22"/>
      <c r="BC802" s="22"/>
      <c r="BD802" s="22"/>
      <c r="BE802" s="22"/>
      <c r="BF802" s="22"/>
      <c r="BG802" s="23"/>
    </row>
    <row r="803" spans="1:59" ht="14.25" thickTop="1" x14ac:dyDescent="0.15">
      <c r="A803" s="476">
        <v>399</v>
      </c>
      <c r="B803" s="478"/>
      <c r="C803" s="479"/>
      <c r="D803" s="479"/>
      <c r="E803" s="479"/>
      <c r="F803" s="479"/>
      <c r="G803" s="479"/>
      <c r="H803" s="479"/>
      <c r="I803" s="479"/>
      <c r="J803" s="479"/>
      <c r="K803" s="479"/>
      <c r="L803" s="479"/>
      <c r="M803" s="480"/>
      <c r="N803" s="484"/>
      <c r="O803" s="485"/>
      <c r="P803" s="488" t="s">
        <v>25</v>
      </c>
      <c r="Q803" s="490"/>
      <c r="R803" s="491"/>
      <c r="S803" s="494" t="str">
        <f t="shared" ref="S803" si="397">IF(BV803="","県名")</f>
        <v>県名</v>
      </c>
      <c r="T803" s="495"/>
      <c r="U803" s="495"/>
      <c r="V803" s="495"/>
      <c r="W803" s="498" t="s">
        <v>32</v>
      </c>
      <c r="X803" s="498"/>
      <c r="Y803" s="498"/>
      <c r="Z803" s="498"/>
      <c r="AA803" s="498"/>
      <c r="AB803" s="500" t="s">
        <v>745</v>
      </c>
      <c r="AC803" s="501"/>
      <c r="AD803" s="501"/>
      <c r="AE803" s="501"/>
      <c r="AF803" s="501"/>
      <c r="AG803" s="502"/>
      <c r="AH803" s="505"/>
      <c r="AI803" s="506"/>
      <c r="AJ803" s="506"/>
      <c r="AK803" s="35" t="s">
        <v>25</v>
      </c>
      <c r="AL803" s="471"/>
      <c r="AM803" s="471"/>
      <c r="AN803" s="471"/>
      <c r="AO803" s="35" t="s">
        <v>25</v>
      </c>
      <c r="AP803" s="471"/>
      <c r="AQ803" s="471"/>
      <c r="AR803" s="472"/>
      <c r="AS803" s="12"/>
      <c r="AT803" s="13"/>
      <c r="AU803" s="13"/>
      <c r="AV803" s="13"/>
      <c r="AW803" s="13"/>
      <c r="AX803" s="13"/>
      <c r="AY803" s="13"/>
      <c r="AZ803" s="13"/>
      <c r="BA803" s="13"/>
      <c r="BB803" s="13"/>
      <c r="BC803" s="13"/>
      <c r="BD803" s="13"/>
      <c r="BE803" s="13"/>
      <c r="BF803" s="13"/>
      <c r="BG803" s="14"/>
    </row>
    <row r="804" spans="1:59" ht="14.25" thickBot="1" x14ac:dyDescent="0.2">
      <c r="A804" s="477"/>
      <c r="B804" s="481"/>
      <c r="C804" s="482"/>
      <c r="D804" s="482"/>
      <c r="E804" s="482"/>
      <c r="F804" s="482"/>
      <c r="G804" s="482"/>
      <c r="H804" s="482"/>
      <c r="I804" s="482"/>
      <c r="J804" s="482"/>
      <c r="K804" s="482"/>
      <c r="L804" s="482"/>
      <c r="M804" s="483"/>
      <c r="N804" s="486"/>
      <c r="O804" s="487"/>
      <c r="P804" s="489"/>
      <c r="Q804" s="492"/>
      <c r="R804" s="493"/>
      <c r="S804" s="496"/>
      <c r="T804" s="497"/>
      <c r="U804" s="497"/>
      <c r="V804" s="497"/>
      <c r="W804" s="499"/>
      <c r="X804" s="499"/>
      <c r="Y804" s="499"/>
      <c r="Z804" s="499"/>
      <c r="AA804" s="499"/>
      <c r="AB804" s="503"/>
      <c r="AC804" s="503"/>
      <c r="AD804" s="503"/>
      <c r="AE804" s="503"/>
      <c r="AF804" s="503"/>
      <c r="AG804" s="504"/>
      <c r="AH804" s="473"/>
      <c r="AI804" s="474"/>
      <c r="AJ804" s="474"/>
      <c r="AK804" s="36" t="s">
        <v>744</v>
      </c>
      <c r="AL804" s="474"/>
      <c r="AM804" s="474"/>
      <c r="AN804" s="474"/>
      <c r="AO804" s="36" t="s">
        <v>744</v>
      </c>
      <c r="AP804" s="474"/>
      <c r="AQ804" s="474"/>
      <c r="AR804" s="475"/>
      <c r="AS804" s="15"/>
      <c r="AT804" s="16"/>
      <c r="AU804" s="16"/>
      <c r="AV804" s="16"/>
      <c r="AW804" s="16"/>
      <c r="AX804" s="16"/>
      <c r="AY804" s="16"/>
      <c r="AZ804" s="16"/>
      <c r="BA804" s="16"/>
      <c r="BB804" s="16"/>
      <c r="BC804" s="16"/>
      <c r="BD804" s="16"/>
      <c r="BE804" s="16"/>
      <c r="BF804" s="16"/>
      <c r="BG804" s="17"/>
    </row>
    <row r="805" spans="1:59" ht="14.25" thickTop="1" x14ac:dyDescent="0.15">
      <c r="A805" s="476">
        <v>400</v>
      </c>
      <c r="B805" s="478"/>
      <c r="C805" s="479"/>
      <c r="D805" s="479"/>
      <c r="E805" s="479"/>
      <c r="F805" s="479"/>
      <c r="G805" s="479"/>
      <c r="H805" s="479"/>
      <c r="I805" s="479"/>
      <c r="J805" s="479"/>
      <c r="K805" s="479"/>
      <c r="L805" s="479"/>
      <c r="M805" s="480"/>
      <c r="N805" s="484"/>
      <c r="O805" s="485"/>
      <c r="P805" s="488" t="s">
        <v>25</v>
      </c>
      <c r="Q805" s="490"/>
      <c r="R805" s="491"/>
      <c r="S805" s="494" t="str">
        <f t="shared" ref="S805" si="398">IF(BV805="","県名")</f>
        <v>県名</v>
      </c>
      <c r="T805" s="495"/>
      <c r="U805" s="495"/>
      <c r="V805" s="495"/>
      <c r="W805" s="498" t="s">
        <v>32</v>
      </c>
      <c r="X805" s="498"/>
      <c r="Y805" s="498"/>
      <c r="Z805" s="498"/>
      <c r="AA805" s="498"/>
      <c r="AB805" s="500" t="s">
        <v>745</v>
      </c>
      <c r="AC805" s="501"/>
      <c r="AD805" s="501"/>
      <c r="AE805" s="501"/>
      <c r="AF805" s="501"/>
      <c r="AG805" s="502"/>
      <c r="AH805" s="505"/>
      <c r="AI805" s="506"/>
      <c r="AJ805" s="506"/>
      <c r="AK805" s="35" t="s">
        <v>25</v>
      </c>
      <c r="AL805" s="471"/>
      <c r="AM805" s="471"/>
      <c r="AN805" s="471"/>
      <c r="AO805" s="35" t="s">
        <v>25</v>
      </c>
      <c r="AP805" s="471"/>
      <c r="AQ805" s="471"/>
      <c r="AR805" s="472"/>
      <c r="AS805" s="18"/>
      <c r="AT805" s="19"/>
      <c r="AU805" s="19"/>
      <c r="AV805" s="19"/>
      <c r="AW805" s="19"/>
      <c r="AX805" s="19"/>
      <c r="AY805" s="19"/>
      <c r="AZ805" s="19"/>
      <c r="BA805" s="19"/>
      <c r="BB805" s="19"/>
      <c r="BC805" s="19"/>
      <c r="BD805" s="19"/>
      <c r="BE805" s="19"/>
      <c r="BF805" s="19"/>
      <c r="BG805" s="20"/>
    </row>
    <row r="806" spans="1:59" ht="14.25" thickBot="1" x14ac:dyDescent="0.2">
      <c r="A806" s="477"/>
      <c r="B806" s="481"/>
      <c r="C806" s="482"/>
      <c r="D806" s="482"/>
      <c r="E806" s="482"/>
      <c r="F806" s="482"/>
      <c r="G806" s="482"/>
      <c r="H806" s="482"/>
      <c r="I806" s="482"/>
      <c r="J806" s="482"/>
      <c r="K806" s="482"/>
      <c r="L806" s="482"/>
      <c r="M806" s="483"/>
      <c r="N806" s="486"/>
      <c r="O806" s="487"/>
      <c r="P806" s="489"/>
      <c r="Q806" s="492"/>
      <c r="R806" s="493"/>
      <c r="S806" s="496"/>
      <c r="T806" s="497"/>
      <c r="U806" s="497"/>
      <c r="V806" s="497"/>
      <c r="W806" s="499"/>
      <c r="X806" s="499"/>
      <c r="Y806" s="499"/>
      <c r="Z806" s="499"/>
      <c r="AA806" s="499"/>
      <c r="AB806" s="503"/>
      <c r="AC806" s="503"/>
      <c r="AD806" s="503"/>
      <c r="AE806" s="503"/>
      <c r="AF806" s="503"/>
      <c r="AG806" s="504"/>
      <c r="AH806" s="473"/>
      <c r="AI806" s="474"/>
      <c r="AJ806" s="474"/>
      <c r="AK806" s="36" t="s">
        <v>744</v>
      </c>
      <c r="AL806" s="474"/>
      <c r="AM806" s="474"/>
      <c r="AN806" s="474"/>
      <c r="AO806" s="36" t="s">
        <v>744</v>
      </c>
      <c r="AP806" s="474"/>
      <c r="AQ806" s="474"/>
      <c r="AR806" s="475"/>
      <c r="AS806" s="21"/>
      <c r="AT806" s="22"/>
      <c r="AU806" s="22"/>
      <c r="AV806" s="22"/>
      <c r="AW806" s="22"/>
      <c r="AX806" s="22"/>
      <c r="AY806" s="22"/>
      <c r="AZ806" s="22"/>
      <c r="BA806" s="22"/>
      <c r="BB806" s="22"/>
      <c r="BC806" s="22"/>
      <c r="BD806" s="22"/>
      <c r="BE806" s="22"/>
      <c r="BF806" s="22"/>
      <c r="BG806" s="23"/>
    </row>
    <row r="807" spans="1:59" ht="14.25" thickTop="1" x14ac:dyDescent="0.15">
      <c r="A807" s="476">
        <v>401</v>
      </c>
      <c r="B807" s="478"/>
      <c r="C807" s="479"/>
      <c r="D807" s="479"/>
      <c r="E807" s="479"/>
      <c r="F807" s="479"/>
      <c r="G807" s="479"/>
      <c r="H807" s="479"/>
      <c r="I807" s="479"/>
      <c r="J807" s="479"/>
      <c r="K807" s="479"/>
      <c r="L807" s="479"/>
      <c r="M807" s="480"/>
      <c r="N807" s="484"/>
      <c r="O807" s="485"/>
      <c r="P807" s="488" t="s">
        <v>25</v>
      </c>
      <c r="Q807" s="490"/>
      <c r="R807" s="491"/>
      <c r="S807" s="494" t="str">
        <f t="shared" ref="S807" si="399">IF(BV807="","県名")</f>
        <v>県名</v>
      </c>
      <c r="T807" s="495"/>
      <c r="U807" s="495"/>
      <c r="V807" s="495"/>
      <c r="W807" s="498" t="s">
        <v>32</v>
      </c>
      <c r="X807" s="498"/>
      <c r="Y807" s="498"/>
      <c r="Z807" s="498"/>
      <c r="AA807" s="498"/>
      <c r="AB807" s="500" t="s">
        <v>745</v>
      </c>
      <c r="AC807" s="501"/>
      <c r="AD807" s="501"/>
      <c r="AE807" s="501"/>
      <c r="AF807" s="501"/>
      <c r="AG807" s="502"/>
      <c r="AH807" s="505"/>
      <c r="AI807" s="506"/>
      <c r="AJ807" s="506"/>
      <c r="AK807" s="35" t="s">
        <v>25</v>
      </c>
      <c r="AL807" s="471"/>
      <c r="AM807" s="471"/>
      <c r="AN807" s="471"/>
      <c r="AO807" s="35" t="s">
        <v>25</v>
      </c>
      <c r="AP807" s="471"/>
      <c r="AQ807" s="471"/>
      <c r="AR807" s="472"/>
      <c r="AS807" s="12"/>
      <c r="AT807" s="13"/>
      <c r="AU807" s="13"/>
      <c r="AV807" s="13"/>
      <c r="AW807" s="13"/>
      <c r="AX807" s="13"/>
      <c r="AY807" s="13"/>
      <c r="AZ807" s="13"/>
      <c r="BA807" s="13"/>
      <c r="BB807" s="13"/>
      <c r="BC807" s="13"/>
      <c r="BD807" s="13"/>
      <c r="BE807" s="13"/>
      <c r="BF807" s="13"/>
      <c r="BG807" s="14"/>
    </row>
    <row r="808" spans="1:59" ht="14.25" thickBot="1" x14ac:dyDescent="0.2">
      <c r="A808" s="477"/>
      <c r="B808" s="481"/>
      <c r="C808" s="482"/>
      <c r="D808" s="482"/>
      <c r="E808" s="482"/>
      <c r="F808" s="482"/>
      <c r="G808" s="482"/>
      <c r="H808" s="482"/>
      <c r="I808" s="482"/>
      <c r="J808" s="482"/>
      <c r="K808" s="482"/>
      <c r="L808" s="482"/>
      <c r="M808" s="483"/>
      <c r="N808" s="486"/>
      <c r="O808" s="487"/>
      <c r="P808" s="489"/>
      <c r="Q808" s="492"/>
      <c r="R808" s="493"/>
      <c r="S808" s="496"/>
      <c r="T808" s="497"/>
      <c r="U808" s="497"/>
      <c r="V808" s="497"/>
      <c r="W808" s="499"/>
      <c r="X808" s="499"/>
      <c r="Y808" s="499"/>
      <c r="Z808" s="499"/>
      <c r="AA808" s="499"/>
      <c r="AB808" s="503"/>
      <c r="AC808" s="503"/>
      <c r="AD808" s="503"/>
      <c r="AE808" s="503"/>
      <c r="AF808" s="503"/>
      <c r="AG808" s="504"/>
      <c r="AH808" s="473"/>
      <c r="AI808" s="474"/>
      <c r="AJ808" s="474"/>
      <c r="AK808" s="36" t="s">
        <v>744</v>
      </c>
      <c r="AL808" s="474"/>
      <c r="AM808" s="474"/>
      <c r="AN808" s="474"/>
      <c r="AO808" s="36" t="s">
        <v>744</v>
      </c>
      <c r="AP808" s="474"/>
      <c r="AQ808" s="474"/>
      <c r="AR808" s="475"/>
      <c r="AS808" s="15"/>
      <c r="AT808" s="16"/>
      <c r="AU808" s="16"/>
      <c r="AV808" s="16"/>
      <c r="AW808" s="16"/>
      <c r="AX808" s="16"/>
      <c r="AY808" s="16"/>
      <c r="AZ808" s="16"/>
      <c r="BA808" s="16"/>
      <c r="BB808" s="16"/>
      <c r="BC808" s="16"/>
      <c r="BD808" s="16"/>
      <c r="BE808" s="16"/>
      <c r="BF808" s="16"/>
      <c r="BG808" s="17"/>
    </row>
    <row r="809" spans="1:59" ht="14.25" thickTop="1" x14ac:dyDescent="0.15">
      <c r="A809" s="476">
        <v>402</v>
      </c>
      <c r="B809" s="478"/>
      <c r="C809" s="479"/>
      <c r="D809" s="479"/>
      <c r="E809" s="479"/>
      <c r="F809" s="479"/>
      <c r="G809" s="479"/>
      <c r="H809" s="479"/>
      <c r="I809" s="479"/>
      <c r="J809" s="479"/>
      <c r="K809" s="479"/>
      <c r="L809" s="479"/>
      <c r="M809" s="480"/>
      <c r="N809" s="484"/>
      <c r="O809" s="485"/>
      <c r="P809" s="488" t="s">
        <v>25</v>
      </c>
      <c r="Q809" s="490"/>
      <c r="R809" s="491"/>
      <c r="S809" s="494" t="str">
        <f t="shared" ref="S809" si="400">IF(BV809="","県名")</f>
        <v>県名</v>
      </c>
      <c r="T809" s="495"/>
      <c r="U809" s="495"/>
      <c r="V809" s="495"/>
      <c r="W809" s="498" t="s">
        <v>32</v>
      </c>
      <c r="X809" s="498"/>
      <c r="Y809" s="498"/>
      <c r="Z809" s="498"/>
      <c r="AA809" s="498"/>
      <c r="AB809" s="500" t="s">
        <v>745</v>
      </c>
      <c r="AC809" s="501"/>
      <c r="AD809" s="501"/>
      <c r="AE809" s="501"/>
      <c r="AF809" s="501"/>
      <c r="AG809" s="502"/>
      <c r="AH809" s="505"/>
      <c r="AI809" s="506"/>
      <c r="AJ809" s="506"/>
      <c r="AK809" s="35" t="s">
        <v>25</v>
      </c>
      <c r="AL809" s="471"/>
      <c r="AM809" s="471"/>
      <c r="AN809" s="471"/>
      <c r="AO809" s="35" t="s">
        <v>25</v>
      </c>
      <c r="AP809" s="471"/>
      <c r="AQ809" s="471"/>
      <c r="AR809" s="472"/>
      <c r="AS809" s="18"/>
      <c r="AT809" s="19"/>
      <c r="AU809" s="19"/>
      <c r="AV809" s="19"/>
      <c r="AW809" s="19"/>
      <c r="AX809" s="19"/>
      <c r="AY809" s="19"/>
      <c r="AZ809" s="19"/>
      <c r="BA809" s="19"/>
      <c r="BB809" s="19"/>
      <c r="BC809" s="19"/>
      <c r="BD809" s="19"/>
      <c r="BE809" s="19"/>
      <c r="BF809" s="19"/>
      <c r="BG809" s="20"/>
    </row>
    <row r="810" spans="1:59" ht="14.25" thickBot="1" x14ac:dyDescent="0.2">
      <c r="A810" s="477"/>
      <c r="B810" s="481"/>
      <c r="C810" s="482"/>
      <c r="D810" s="482"/>
      <c r="E810" s="482"/>
      <c r="F810" s="482"/>
      <c r="G810" s="482"/>
      <c r="H810" s="482"/>
      <c r="I810" s="482"/>
      <c r="J810" s="482"/>
      <c r="K810" s="482"/>
      <c r="L810" s="482"/>
      <c r="M810" s="483"/>
      <c r="N810" s="486"/>
      <c r="O810" s="487"/>
      <c r="P810" s="489"/>
      <c r="Q810" s="492"/>
      <c r="R810" s="493"/>
      <c r="S810" s="496"/>
      <c r="T810" s="497"/>
      <c r="U810" s="497"/>
      <c r="V810" s="497"/>
      <c r="W810" s="499"/>
      <c r="X810" s="499"/>
      <c r="Y810" s="499"/>
      <c r="Z810" s="499"/>
      <c r="AA810" s="499"/>
      <c r="AB810" s="503"/>
      <c r="AC810" s="503"/>
      <c r="AD810" s="503"/>
      <c r="AE810" s="503"/>
      <c r="AF810" s="503"/>
      <c r="AG810" s="504"/>
      <c r="AH810" s="473"/>
      <c r="AI810" s="474"/>
      <c r="AJ810" s="474"/>
      <c r="AK810" s="36" t="s">
        <v>744</v>
      </c>
      <c r="AL810" s="474"/>
      <c r="AM810" s="474"/>
      <c r="AN810" s="474"/>
      <c r="AO810" s="36" t="s">
        <v>744</v>
      </c>
      <c r="AP810" s="474"/>
      <c r="AQ810" s="474"/>
      <c r="AR810" s="475"/>
      <c r="AS810" s="21"/>
      <c r="AT810" s="22"/>
      <c r="AU810" s="22"/>
      <c r="AV810" s="22"/>
      <c r="AW810" s="22"/>
      <c r="AX810" s="22"/>
      <c r="AY810" s="22"/>
      <c r="AZ810" s="22"/>
      <c r="BA810" s="22"/>
      <c r="BB810" s="22"/>
      <c r="BC810" s="22"/>
      <c r="BD810" s="22"/>
      <c r="BE810" s="22"/>
      <c r="BF810" s="22"/>
      <c r="BG810" s="23"/>
    </row>
    <row r="811" spans="1:59" ht="14.25" thickTop="1" x14ac:dyDescent="0.15">
      <c r="A811" s="476">
        <v>403</v>
      </c>
      <c r="B811" s="478"/>
      <c r="C811" s="479"/>
      <c r="D811" s="479"/>
      <c r="E811" s="479"/>
      <c r="F811" s="479"/>
      <c r="G811" s="479"/>
      <c r="H811" s="479"/>
      <c r="I811" s="479"/>
      <c r="J811" s="479"/>
      <c r="K811" s="479"/>
      <c r="L811" s="479"/>
      <c r="M811" s="480"/>
      <c r="N811" s="484"/>
      <c r="O811" s="485"/>
      <c r="P811" s="488" t="s">
        <v>25</v>
      </c>
      <c r="Q811" s="490"/>
      <c r="R811" s="491"/>
      <c r="S811" s="494" t="str">
        <f t="shared" ref="S811" si="401">IF(BV811="","県名")</f>
        <v>県名</v>
      </c>
      <c r="T811" s="495"/>
      <c r="U811" s="495"/>
      <c r="V811" s="495"/>
      <c r="W811" s="498" t="s">
        <v>32</v>
      </c>
      <c r="X811" s="498"/>
      <c r="Y811" s="498"/>
      <c r="Z811" s="498"/>
      <c r="AA811" s="498"/>
      <c r="AB811" s="500" t="s">
        <v>745</v>
      </c>
      <c r="AC811" s="501"/>
      <c r="AD811" s="501"/>
      <c r="AE811" s="501"/>
      <c r="AF811" s="501"/>
      <c r="AG811" s="502"/>
      <c r="AH811" s="505"/>
      <c r="AI811" s="506"/>
      <c r="AJ811" s="506"/>
      <c r="AK811" s="35" t="s">
        <v>25</v>
      </c>
      <c r="AL811" s="471"/>
      <c r="AM811" s="471"/>
      <c r="AN811" s="471"/>
      <c r="AO811" s="35" t="s">
        <v>25</v>
      </c>
      <c r="AP811" s="471"/>
      <c r="AQ811" s="471"/>
      <c r="AR811" s="472"/>
      <c r="AS811" s="12"/>
      <c r="AT811" s="13"/>
      <c r="AU811" s="13"/>
      <c r="AV811" s="13"/>
      <c r="AW811" s="13"/>
      <c r="AX811" s="13"/>
      <c r="AY811" s="13"/>
      <c r="AZ811" s="13"/>
      <c r="BA811" s="13"/>
      <c r="BB811" s="13"/>
      <c r="BC811" s="13"/>
      <c r="BD811" s="13"/>
      <c r="BE811" s="13"/>
      <c r="BF811" s="13"/>
      <c r="BG811" s="14"/>
    </row>
    <row r="812" spans="1:59" ht="14.25" thickBot="1" x14ac:dyDescent="0.2">
      <c r="A812" s="477"/>
      <c r="B812" s="481"/>
      <c r="C812" s="482"/>
      <c r="D812" s="482"/>
      <c r="E812" s="482"/>
      <c r="F812" s="482"/>
      <c r="G812" s="482"/>
      <c r="H812" s="482"/>
      <c r="I812" s="482"/>
      <c r="J812" s="482"/>
      <c r="K812" s="482"/>
      <c r="L812" s="482"/>
      <c r="M812" s="483"/>
      <c r="N812" s="486"/>
      <c r="O812" s="487"/>
      <c r="P812" s="489"/>
      <c r="Q812" s="492"/>
      <c r="R812" s="493"/>
      <c r="S812" s="496"/>
      <c r="T812" s="497"/>
      <c r="U812" s="497"/>
      <c r="V812" s="497"/>
      <c r="W812" s="499"/>
      <c r="X812" s="499"/>
      <c r="Y812" s="499"/>
      <c r="Z812" s="499"/>
      <c r="AA812" s="499"/>
      <c r="AB812" s="503"/>
      <c r="AC812" s="503"/>
      <c r="AD812" s="503"/>
      <c r="AE812" s="503"/>
      <c r="AF812" s="503"/>
      <c r="AG812" s="504"/>
      <c r="AH812" s="473"/>
      <c r="AI812" s="474"/>
      <c r="AJ812" s="474"/>
      <c r="AK812" s="36" t="s">
        <v>744</v>
      </c>
      <c r="AL812" s="474"/>
      <c r="AM812" s="474"/>
      <c r="AN812" s="474"/>
      <c r="AO812" s="36" t="s">
        <v>744</v>
      </c>
      <c r="AP812" s="474"/>
      <c r="AQ812" s="474"/>
      <c r="AR812" s="475"/>
      <c r="AS812" s="15"/>
      <c r="AT812" s="16"/>
      <c r="AU812" s="16"/>
      <c r="AV812" s="16"/>
      <c r="AW812" s="16"/>
      <c r="AX812" s="16"/>
      <c r="AY812" s="16"/>
      <c r="AZ812" s="16"/>
      <c r="BA812" s="16"/>
      <c r="BB812" s="16"/>
      <c r="BC812" s="16"/>
      <c r="BD812" s="16"/>
      <c r="BE812" s="16"/>
      <c r="BF812" s="16"/>
      <c r="BG812" s="17"/>
    </row>
    <row r="813" spans="1:59" ht="14.25" thickTop="1" x14ac:dyDescent="0.15">
      <c r="A813" s="476">
        <v>404</v>
      </c>
      <c r="B813" s="478"/>
      <c r="C813" s="479"/>
      <c r="D813" s="479"/>
      <c r="E813" s="479"/>
      <c r="F813" s="479"/>
      <c r="G813" s="479"/>
      <c r="H813" s="479"/>
      <c r="I813" s="479"/>
      <c r="J813" s="479"/>
      <c r="K813" s="479"/>
      <c r="L813" s="479"/>
      <c r="M813" s="480"/>
      <c r="N813" s="484"/>
      <c r="O813" s="485"/>
      <c r="P813" s="488" t="s">
        <v>25</v>
      </c>
      <c r="Q813" s="490"/>
      <c r="R813" s="491"/>
      <c r="S813" s="494" t="str">
        <f t="shared" ref="S813" si="402">IF(BV813="","県名")</f>
        <v>県名</v>
      </c>
      <c r="T813" s="495"/>
      <c r="U813" s="495"/>
      <c r="V813" s="495"/>
      <c r="W813" s="498" t="s">
        <v>32</v>
      </c>
      <c r="X813" s="498"/>
      <c r="Y813" s="498"/>
      <c r="Z813" s="498"/>
      <c r="AA813" s="498"/>
      <c r="AB813" s="500" t="s">
        <v>745</v>
      </c>
      <c r="AC813" s="501"/>
      <c r="AD813" s="501"/>
      <c r="AE813" s="501"/>
      <c r="AF813" s="501"/>
      <c r="AG813" s="502"/>
      <c r="AH813" s="505"/>
      <c r="AI813" s="506"/>
      <c r="AJ813" s="506"/>
      <c r="AK813" s="35" t="s">
        <v>25</v>
      </c>
      <c r="AL813" s="471"/>
      <c r="AM813" s="471"/>
      <c r="AN813" s="471"/>
      <c r="AO813" s="35" t="s">
        <v>25</v>
      </c>
      <c r="AP813" s="471"/>
      <c r="AQ813" s="471"/>
      <c r="AR813" s="472"/>
      <c r="AS813" s="18"/>
      <c r="AT813" s="19"/>
      <c r="AU813" s="19"/>
      <c r="AV813" s="19"/>
      <c r="AW813" s="19"/>
      <c r="AX813" s="19"/>
      <c r="AY813" s="19"/>
      <c r="AZ813" s="19"/>
      <c r="BA813" s="19"/>
      <c r="BB813" s="19"/>
      <c r="BC813" s="19"/>
      <c r="BD813" s="19"/>
      <c r="BE813" s="19"/>
      <c r="BF813" s="19"/>
      <c r="BG813" s="20"/>
    </row>
    <row r="814" spans="1:59" ht="14.25" thickBot="1" x14ac:dyDescent="0.2">
      <c r="A814" s="477"/>
      <c r="B814" s="481"/>
      <c r="C814" s="482"/>
      <c r="D814" s="482"/>
      <c r="E814" s="482"/>
      <c r="F814" s="482"/>
      <c r="G814" s="482"/>
      <c r="H814" s="482"/>
      <c r="I814" s="482"/>
      <c r="J814" s="482"/>
      <c r="K814" s="482"/>
      <c r="L814" s="482"/>
      <c r="M814" s="483"/>
      <c r="N814" s="486"/>
      <c r="O814" s="487"/>
      <c r="P814" s="489"/>
      <c r="Q814" s="492"/>
      <c r="R814" s="493"/>
      <c r="S814" s="496"/>
      <c r="T814" s="497"/>
      <c r="U814" s="497"/>
      <c r="V814" s="497"/>
      <c r="W814" s="499"/>
      <c r="X814" s="499"/>
      <c r="Y814" s="499"/>
      <c r="Z814" s="499"/>
      <c r="AA814" s="499"/>
      <c r="AB814" s="503"/>
      <c r="AC814" s="503"/>
      <c r="AD814" s="503"/>
      <c r="AE814" s="503"/>
      <c r="AF814" s="503"/>
      <c r="AG814" s="504"/>
      <c r="AH814" s="473"/>
      <c r="AI814" s="474"/>
      <c r="AJ814" s="474"/>
      <c r="AK814" s="36" t="s">
        <v>744</v>
      </c>
      <c r="AL814" s="474"/>
      <c r="AM814" s="474"/>
      <c r="AN814" s="474"/>
      <c r="AO814" s="36" t="s">
        <v>744</v>
      </c>
      <c r="AP814" s="474"/>
      <c r="AQ814" s="474"/>
      <c r="AR814" s="475"/>
      <c r="AS814" s="21"/>
      <c r="AT814" s="22"/>
      <c r="AU814" s="22"/>
      <c r="AV814" s="22"/>
      <c r="AW814" s="22"/>
      <c r="AX814" s="22"/>
      <c r="AY814" s="22"/>
      <c r="AZ814" s="22"/>
      <c r="BA814" s="22"/>
      <c r="BB814" s="22"/>
      <c r="BC814" s="22"/>
      <c r="BD814" s="22"/>
      <c r="BE814" s="22"/>
      <c r="BF814" s="22"/>
      <c r="BG814" s="23"/>
    </row>
    <row r="815" spans="1:59" ht="14.25" thickTop="1" x14ac:dyDescent="0.15">
      <c r="A815" s="476">
        <v>405</v>
      </c>
      <c r="B815" s="478"/>
      <c r="C815" s="479"/>
      <c r="D815" s="479"/>
      <c r="E815" s="479"/>
      <c r="F815" s="479"/>
      <c r="G815" s="479"/>
      <c r="H815" s="479"/>
      <c r="I815" s="479"/>
      <c r="J815" s="479"/>
      <c r="K815" s="479"/>
      <c r="L815" s="479"/>
      <c r="M815" s="480"/>
      <c r="N815" s="484"/>
      <c r="O815" s="485"/>
      <c r="P815" s="488" t="s">
        <v>25</v>
      </c>
      <c r="Q815" s="490"/>
      <c r="R815" s="491"/>
      <c r="S815" s="494" t="str">
        <f t="shared" ref="S815" si="403">IF(BV815="","県名")</f>
        <v>県名</v>
      </c>
      <c r="T815" s="495"/>
      <c r="U815" s="495"/>
      <c r="V815" s="495"/>
      <c r="W815" s="498" t="s">
        <v>32</v>
      </c>
      <c r="X815" s="498"/>
      <c r="Y815" s="498"/>
      <c r="Z815" s="498"/>
      <c r="AA815" s="498"/>
      <c r="AB815" s="500" t="s">
        <v>745</v>
      </c>
      <c r="AC815" s="501"/>
      <c r="AD815" s="501"/>
      <c r="AE815" s="501"/>
      <c r="AF815" s="501"/>
      <c r="AG815" s="502"/>
      <c r="AH815" s="505"/>
      <c r="AI815" s="506"/>
      <c r="AJ815" s="506"/>
      <c r="AK815" s="35" t="s">
        <v>25</v>
      </c>
      <c r="AL815" s="471"/>
      <c r="AM815" s="471"/>
      <c r="AN815" s="471"/>
      <c r="AO815" s="35" t="s">
        <v>25</v>
      </c>
      <c r="AP815" s="471"/>
      <c r="AQ815" s="471"/>
      <c r="AR815" s="472"/>
      <c r="AS815" s="18"/>
      <c r="AT815" s="19"/>
      <c r="AU815" s="19"/>
      <c r="AV815" s="19"/>
      <c r="AW815" s="19"/>
      <c r="AX815" s="19"/>
      <c r="AY815" s="19"/>
      <c r="AZ815" s="19"/>
      <c r="BA815" s="19"/>
      <c r="BB815" s="19"/>
      <c r="BC815" s="19"/>
      <c r="BD815" s="19"/>
      <c r="BE815" s="19"/>
      <c r="BF815" s="19"/>
      <c r="BG815" s="20"/>
    </row>
    <row r="816" spans="1:59" ht="14.25" thickBot="1" x14ac:dyDescent="0.2">
      <c r="A816" s="477"/>
      <c r="B816" s="481"/>
      <c r="C816" s="482"/>
      <c r="D816" s="482"/>
      <c r="E816" s="482"/>
      <c r="F816" s="482"/>
      <c r="G816" s="482"/>
      <c r="H816" s="482"/>
      <c r="I816" s="482"/>
      <c r="J816" s="482"/>
      <c r="K816" s="482"/>
      <c r="L816" s="482"/>
      <c r="M816" s="483"/>
      <c r="N816" s="486"/>
      <c r="O816" s="487"/>
      <c r="P816" s="489"/>
      <c r="Q816" s="492"/>
      <c r="R816" s="493"/>
      <c r="S816" s="496"/>
      <c r="T816" s="497"/>
      <c r="U816" s="497"/>
      <c r="V816" s="497"/>
      <c r="W816" s="499"/>
      <c r="X816" s="499"/>
      <c r="Y816" s="499"/>
      <c r="Z816" s="499"/>
      <c r="AA816" s="499"/>
      <c r="AB816" s="503"/>
      <c r="AC816" s="503"/>
      <c r="AD816" s="503"/>
      <c r="AE816" s="503"/>
      <c r="AF816" s="503"/>
      <c r="AG816" s="504"/>
      <c r="AH816" s="473"/>
      <c r="AI816" s="474"/>
      <c r="AJ816" s="474"/>
      <c r="AK816" s="36" t="s">
        <v>744</v>
      </c>
      <c r="AL816" s="474"/>
      <c r="AM816" s="474"/>
      <c r="AN816" s="474"/>
      <c r="AO816" s="36" t="s">
        <v>744</v>
      </c>
      <c r="AP816" s="474"/>
      <c r="AQ816" s="474"/>
      <c r="AR816" s="475"/>
      <c r="AS816" s="21"/>
      <c r="AT816" s="22"/>
      <c r="AU816" s="22"/>
      <c r="AV816" s="22"/>
      <c r="AW816" s="22"/>
      <c r="AX816" s="22"/>
      <c r="AY816" s="22"/>
      <c r="AZ816" s="22"/>
      <c r="BA816" s="22"/>
      <c r="BB816" s="22"/>
      <c r="BC816" s="22"/>
      <c r="BD816" s="22"/>
      <c r="BE816" s="22"/>
      <c r="BF816" s="22"/>
      <c r="BG816" s="23"/>
    </row>
    <row r="817" spans="1:59" ht="14.25" thickTop="1" x14ac:dyDescent="0.15">
      <c r="A817" s="476">
        <v>406</v>
      </c>
      <c r="B817" s="478"/>
      <c r="C817" s="479"/>
      <c r="D817" s="479"/>
      <c r="E817" s="479"/>
      <c r="F817" s="479"/>
      <c r="G817" s="479"/>
      <c r="H817" s="479"/>
      <c r="I817" s="479"/>
      <c r="J817" s="479"/>
      <c r="K817" s="479"/>
      <c r="L817" s="479"/>
      <c r="M817" s="480"/>
      <c r="N817" s="484"/>
      <c r="O817" s="485"/>
      <c r="P817" s="488" t="s">
        <v>25</v>
      </c>
      <c r="Q817" s="490"/>
      <c r="R817" s="491"/>
      <c r="S817" s="494" t="str">
        <f t="shared" ref="S817" si="404">IF(BV817="","県名")</f>
        <v>県名</v>
      </c>
      <c r="T817" s="495"/>
      <c r="U817" s="495"/>
      <c r="V817" s="495"/>
      <c r="W817" s="498" t="s">
        <v>32</v>
      </c>
      <c r="X817" s="498"/>
      <c r="Y817" s="498"/>
      <c r="Z817" s="498"/>
      <c r="AA817" s="498"/>
      <c r="AB817" s="500" t="s">
        <v>745</v>
      </c>
      <c r="AC817" s="501"/>
      <c r="AD817" s="501"/>
      <c r="AE817" s="501"/>
      <c r="AF817" s="501"/>
      <c r="AG817" s="502"/>
      <c r="AH817" s="505"/>
      <c r="AI817" s="506"/>
      <c r="AJ817" s="506"/>
      <c r="AK817" s="35" t="s">
        <v>25</v>
      </c>
      <c r="AL817" s="471"/>
      <c r="AM817" s="471"/>
      <c r="AN817" s="471"/>
      <c r="AO817" s="35" t="s">
        <v>25</v>
      </c>
      <c r="AP817" s="471"/>
      <c r="AQ817" s="471"/>
      <c r="AR817" s="472"/>
      <c r="AS817" s="12"/>
      <c r="AT817" s="13"/>
      <c r="AU817" s="13"/>
      <c r="AV817" s="13"/>
      <c r="AW817" s="13"/>
      <c r="AX817" s="13"/>
      <c r="AY817" s="13"/>
      <c r="AZ817" s="13"/>
      <c r="BA817" s="13"/>
      <c r="BB817" s="13"/>
      <c r="BC817" s="13"/>
      <c r="BD817" s="13"/>
      <c r="BE817" s="13"/>
      <c r="BF817" s="13"/>
      <c r="BG817" s="14"/>
    </row>
    <row r="818" spans="1:59" ht="14.25" thickBot="1" x14ac:dyDescent="0.2">
      <c r="A818" s="477"/>
      <c r="B818" s="481"/>
      <c r="C818" s="482"/>
      <c r="D818" s="482"/>
      <c r="E818" s="482"/>
      <c r="F818" s="482"/>
      <c r="G818" s="482"/>
      <c r="H818" s="482"/>
      <c r="I818" s="482"/>
      <c r="J818" s="482"/>
      <c r="K818" s="482"/>
      <c r="L818" s="482"/>
      <c r="M818" s="483"/>
      <c r="N818" s="486"/>
      <c r="O818" s="487"/>
      <c r="P818" s="489"/>
      <c r="Q818" s="492"/>
      <c r="R818" s="493"/>
      <c r="S818" s="496"/>
      <c r="T818" s="497"/>
      <c r="U818" s="497"/>
      <c r="V818" s="497"/>
      <c r="W818" s="499"/>
      <c r="X818" s="499"/>
      <c r="Y818" s="499"/>
      <c r="Z818" s="499"/>
      <c r="AA818" s="499"/>
      <c r="AB818" s="503"/>
      <c r="AC818" s="503"/>
      <c r="AD818" s="503"/>
      <c r="AE818" s="503"/>
      <c r="AF818" s="503"/>
      <c r="AG818" s="504"/>
      <c r="AH818" s="473"/>
      <c r="AI818" s="474"/>
      <c r="AJ818" s="474"/>
      <c r="AK818" s="36" t="s">
        <v>744</v>
      </c>
      <c r="AL818" s="474"/>
      <c r="AM818" s="474"/>
      <c r="AN818" s="474"/>
      <c r="AO818" s="36" t="s">
        <v>744</v>
      </c>
      <c r="AP818" s="474"/>
      <c r="AQ818" s="474"/>
      <c r="AR818" s="475"/>
      <c r="AS818" s="15"/>
      <c r="AT818" s="16"/>
      <c r="AU818" s="16"/>
      <c r="AV818" s="16"/>
      <c r="AW818" s="16"/>
      <c r="AX818" s="16"/>
      <c r="AY818" s="16"/>
      <c r="AZ818" s="16"/>
      <c r="BA818" s="16"/>
      <c r="BB818" s="16"/>
      <c r="BC818" s="16"/>
      <c r="BD818" s="16"/>
      <c r="BE818" s="16"/>
      <c r="BF818" s="16"/>
      <c r="BG818" s="17"/>
    </row>
    <row r="819" spans="1:59" ht="14.25" thickTop="1" x14ac:dyDescent="0.15">
      <c r="A819" s="476">
        <v>407</v>
      </c>
      <c r="B819" s="478"/>
      <c r="C819" s="479"/>
      <c r="D819" s="479"/>
      <c r="E819" s="479"/>
      <c r="F819" s="479"/>
      <c r="G819" s="479"/>
      <c r="H819" s="479"/>
      <c r="I819" s="479"/>
      <c r="J819" s="479"/>
      <c r="K819" s="479"/>
      <c r="L819" s="479"/>
      <c r="M819" s="480"/>
      <c r="N819" s="484"/>
      <c r="O819" s="485"/>
      <c r="P819" s="488" t="s">
        <v>25</v>
      </c>
      <c r="Q819" s="490"/>
      <c r="R819" s="491"/>
      <c r="S819" s="494" t="str">
        <f t="shared" ref="S819" si="405">IF(BV819="","県名")</f>
        <v>県名</v>
      </c>
      <c r="T819" s="495"/>
      <c r="U819" s="495"/>
      <c r="V819" s="495"/>
      <c r="W819" s="498" t="s">
        <v>32</v>
      </c>
      <c r="X819" s="498"/>
      <c r="Y819" s="498"/>
      <c r="Z819" s="498"/>
      <c r="AA819" s="498"/>
      <c r="AB819" s="500" t="s">
        <v>745</v>
      </c>
      <c r="AC819" s="501"/>
      <c r="AD819" s="501"/>
      <c r="AE819" s="501"/>
      <c r="AF819" s="501"/>
      <c r="AG819" s="502"/>
      <c r="AH819" s="505"/>
      <c r="AI819" s="506"/>
      <c r="AJ819" s="506"/>
      <c r="AK819" s="35" t="s">
        <v>25</v>
      </c>
      <c r="AL819" s="471"/>
      <c r="AM819" s="471"/>
      <c r="AN819" s="471"/>
      <c r="AO819" s="35" t="s">
        <v>25</v>
      </c>
      <c r="AP819" s="471"/>
      <c r="AQ819" s="471"/>
      <c r="AR819" s="472"/>
      <c r="AS819" s="18"/>
      <c r="AT819" s="19"/>
      <c r="AU819" s="19"/>
      <c r="AV819" s="19"/>
      <c r="AW819" s="19"/>
      <c r="AX819" s="19"/>
      <c r="AY819" s="19"/>
      <c r="AZ819" s="19"/>
      <c r="BA819" s="19"/>
      <c r="BB819" s="19"/>
      <c r="BC819" s="19"/>
      <c r="BD819" s="19"/>
      <c r="BE819" s="19"/>
      <c r="BF819" s="19"/>
      <c r="BG819" s="20"/>
    </row>
    <row r="820" spans="1:59" ht="14.25" thickBot="1" x14ac:dyDescent="0.2">
      <c r="A820" s="477"/>
      <c r="B820" s="481"/>
      <c r="C820" s="482"/>
      <c r="D820" s="482"/>
      <c r="E820" s="482"/>
      <c r="F820" s="482"/>
      <c r="G820" s="482"/>
      <c r="H820" s="482"/>
      <c r="I820" s="482"/>
      <c r="J820" s="482"/>
      <c r="K820" s="482"/>
      <c r="L820" s="482"/>
      <c r="M820" s="483"/>
      <c r="N820" s="486"/>
      <c r="O820" s="487"/>
      <c r="P820" s="489"/>
      <c r="Q820" s="492"/>
      <c r="R820" s="493"/>
      <c r="S820" s="496"/>
      <c r="T820" s="497"/>
      <c r="U820" s="497"/>
      <c r="V820" s="497"/>
      <c r="W820" s="499"/>
      <c r="X820" s="499"/>
      <c r="Y820" s="499"/>
      <c r="Z820" s="499"/>
      <c r="AA820" s="499"/>
      <c r="AB820" s="503"/>
      <c r="AC820" s="503"/>
      <c r="AD820" s="503"/>
      <c r="AE820" s="503"/>
      <c r="AF820" s="503"/>
      <c r="AG820" s="504"/>
      <c r="AH820" s="473"/>
      <c r="AI820" s="474"/>
      <c r="AJ820" s="474"/>
      <c r="AK820" s="36" t="s">
        <v>744</v>
      </c>
      <c r="AL820" s="474"/>
      <c r="AM820" s="474"/>
      <c r="AN820" s="474"/>
      <c r="AO820" s="36" t="s">
        <v>744</v>
      </c>
      <c r="AP820" s="474"/>
      <c r="AQ820" s="474"/>
      <c r="AR820" s="475"/>
      <c r="AS820" s="21"/>
      <c r="AT820" s="22"/>
      <c r="AU820" s="22"/>
      <c r="AV820" s="22"/>
      <c r="AW820" s="22"/>
      <c r="AX820" s="22"/>
      <c r="AY820" s="22"/>
      <c r="AZ820" s="22"/>
      <c r="BA820" s="22"/>
      <c r="BB820" s="22"/>
      <c r="BC820" s="22"/>
      <c r="BD820" s="22"/>
      <c r="BE820" s="22"/>
      <c r="BF820" s="22"/>
      <c r="BG820" s="23"/>
    </row>
    <row r="821" spans="1:59" ht="14.25" thickTop="1" x14ac:dyDescent="0.15">
      <c r="A821" s="476">
        <v>408</v>
      </c>
      <c r="B821" s="478"/>
      <c r="C821" s="479"/>
      <c r="D821" s="479"/>
      <c r="E821" s="479"/>
      <c r="F821" s="479"/>
      <c r="G821" s="479"/>
      <c r="H821" s="479"/>
      <c r="I821" s="479"/>
      <c r="J821" s="479"/>
      <c r="K821" s="479"/>
      <c r="L821" s="479"/>
      <c r="M821" s="480"/>
      <c r="N821" s="484"/>
      <c r="O821" s="485"/>
      <c r="P821" s="488" t="s">
        <v>25</v>
      </c>
      <c r="Q821" s="490"/>
      <c r="R821" s="491"/>
      <c r="S821" s="494" t="str">
        <f t="shared" ref="S821" si="406">IF(BV821="","県名")</f>
        <v>県名</v>
      </c>
      <c r="T821" s="495"/>
      <c r="U821" s="495"/>
      <c r="V821" s="495"/>
      <c r="W821" s="498" t="s">
        <v>32</v>
      </c>
      <c r="X821" s="498"/>
      <c r="Y821" s="498"/>
      <c r="Z821" s="498"/>
      <c r="AA821" s="498"/>
      <c r="AB821" s="500" t="s">
        <v>745</v>
      </c>
      <c r="AC821" s="501"/>
      <c r="AD821" s="501"/>
      <c r="AE821" s="501"/>
      <c r="AF821" s="501"/>
      <c r="AG821" s="502"/>
      <c r="AH821" s="505"/>
      <c r="AI821" s="506"/>
      <c r="AJ821" s="506"/>
      <c r="AK821" s="35" t="s">
        <v>25</v>
      </c>
      <c r="AL821" s="471"/>
      <c r="AM821" s="471"/>
      <c r="AN821" s="471"/>
      <c r="AO821" s="35" t="s">
        <v>25</v>
      </c>
      <c r="AP821" s="471"/>
      <c r="AQ821" s="471"/>
      <c r="AR821" s="472"/>
      <c r="AS821" s="12"/>
      <c r="AT821" s="13"/>
      <c r="AU821" s="13"/>
      <c r="AV821" s="13"/>
      <c r="AW821" s="13"/>
      <c r="AX821" s="13"/>
      <c r="AY821" s="13"/>
      <c r="AZ821" s="13"/>
      <c r="BA821" s="13"/>
      <c r="BB821" s="13"/>
      <c r="BC821" s="13"/>
      <c r="BD821" s="13"/>
      <c r="BE821" s="13"/>
      <c r="BF821" s="13"/>
      <c r="BG821" s="14"/>
    </row>
    <row r="822" spans="1:59" ht="14.25" thickBot="1" x14ac:dyDescent="0.2">
      <c r="A822" s="477"/>
      <c r="B822" s="481"/>
      <c r="C822" s="482"/>
      <c r="D822" s="482"/>
      <c r="E822" s="482"/>
      <c r="F822" s="482"/>
      <c r="G822" s="482"/>
      <c r="H822" s="482"/>
      <c r="I822" s="482"/>
      <c r="J822" s="482"/>
      <c r="K822" s="482"/>
      <c r="L822" s="482"/>
      <c r="M822" s="483"/>
      <c r="N822" s="486"/>
      <c r="O822" s="487"/>
      <c r="P822" s="489"/>
      <c r="Q822" s="492"/>
      <c r="R822" s="493"/>
      <c r="S822" s="496"/>
      <c r="T822" s="497"/>
      <c r="U822" s="497"/>
      <c r="V822" s="497"/>
      <c r="W822" s="499"/>
      <c r="X822" s="499"/>
      <c r="Y822" s="499"/>
      <c r="Z822" s="499"/>
      <c r="AA822" s="499"/>
      <c r="AB822" s="503"/>
      <c r="AC822" s="503"/>
      <c r="AD822" s="503"/>
      <c r="AE822" s="503"/>
      <c r="AF822" s="503"/>
      <c r="AG822" s="504"/>
      <c r="AH822" s="473"/>
      <c r="AI822" s="474"/>
      <c r="AJ822" s="474"/>
      <c r="AK822" s="36" t="s">
        <v>744</v>
      </c>
      <c r="AL822" s="474"/>
      <c r="AM822" s="474"/>
      <c r="AN822" s="474"/>
      <c r="AO822" s="36" t="s">
        <v>744</v>
      </c>
      <c r="AP822" s="474"/>
      <c r="AQ822" s="474"/>
      <c r="AR822" s="475"/>
      <c r="AS822" s="15"/>
      <c r="AT822" s="16"/>
      <c r="AU822" s="16"/>
      <c r="AV822" s="16"/>
      <c r="AW822" s="16"/>
      <c r="AX822" s="16"/>
      <c r="AY822" s="16"/>
      <c r="AZ822" s="16"/>
      <c r="BA822" s="16"/>
      <c r="BB822" s="16"/>
      <c r="BC822" s="16"/>
      <c r="BD822" s="16"/>
      <c r="BE822" s="16"/>
      <c r="BF822" s="16"/>
      <c r="BG822" s="17"/>
    </row>
    <row r="823" spans="1:59" ht="14.25" thickTop="1" x14ac:dyDescent="0.15">
      <c r="A823" s="476">
        <v>409</v>
      </c>
      <c r="B823" s="478"/>
      <c r="C823" s="479"/>
      <c r="D823" s="479"/>
      <c r="E823" s="479"/>
      <c r="F823" s="479"/>
      <c r="G823" s="479"/>
      <c r="H823" s="479"/>
      <c r="I823" s="479"/>
      <c r="J823" s="479"/>
      <c r="K823" s="479"/>
      <c r="L823" s="479"/>
      <c r="M823" s="480"/>
      <c r="N823" s="484"/>
      <c r="O823" s="485"/>
      <c r="P823" s="488" t="s">
        <v>25</v>
      </c>
      <c r="Q823" s="490"/>
      <c r="R823" s="491"/>
      <c r="S823" s="494" t="str">
        <f t="shared" ref="S823" si="407">IF(BV823="","県名")</f>
        <v>県名</v>
      </c>
      <c r="T823" s="495"/>
      <c r="U823" s="495"/>
      <c r="V823" s="495"/>
      <c r="W823" s="498" t="s">
        <v>32</v>
      </c>
      <c r="X823" s="498"/>
      <c r="Y823" s="498"/>
      <c r="Z823" s="498"/>
      <c r="AA823" s="498"/>
      <c r="AB823" s="500" t="s">
        <v>745</v>
      </c>
      <c r="AC823" s="501"/>
      <c r="AD823" s="501"/>
      <c r="AE823" s="501"/>
      <c r="AF823" s="501"/>
      <c r="AG823" s="502"/>
      <c r="AH823" s="505"/>
      <c r="AI823" s="506"/>
      <c r="AJ823" s="506"/>
      <c r="AK823" s="35" t="s">
        <v>25</v>
      </c>
      <c r="AL823" s="471"/>
      <c r="AM823" s="471"/>
      <c r="AN823" s="471"/>
      <c r="AO823" s="35" t="s">
        <v>25</v>
      </c>
      <c r="AP823" s="471"/>
      <c r="AQ823" s="471"/>
      <c r="AR823" s="472"/>
      <c r="AS823" s="18"/>
      <c r="AT823" s="19"/>
      <c r="AU823" s="19"/>
      <c r="AV823" s="19"/>
      <c r="AW823" s="19"/>
      <c r="AX823" s="19"/>
      <c r="AY823" s="19"/>
      <c r="AZ823" s="19"/>
      <c r="BA823" s="19"/>
      <c r="BB823" s="19"/>
      <c r="BC823" s="19"/>
      <c r="BD823" s="19"/>
      <c r="BE823" s="19"/>
      <c r="BF823" s="19"/>
      <c r="BG823" s="20"/>
    </row>
    <row r="824" spans="1:59" ht="14.25" thickBot="1" x14ac:dyDescent="0.2">
      <c r="A824" s="477"/>
      <c r="B824" s="481"/>
      <c r="C824" s="482"/>
      <c r="D824" s="482"/>
      <c r="E824" s="482"/>
      <c r="F824" s="482"/>
      <c r="G824" s="482"/>
      <c r="H824" s="482"/>
      <c r="I824" s="482"/>
      <c r="J824" s="482"/>
      <c r="K824" s="482"/>
      <c r="L824" s="482"/>
      <c r="M824" s="483"/>
      <c r="N824" s="486"/>
      <c r="O824" s="487"/>
      <c r="P824" s="489"/>
      <c r="Q824" s="492"/>
      <c r="R824" s="493"/>
      <c r="S824" s="496"/>
      <c r="T824" s="497"/>
      <c r="U824" s="497"/>
      <c r="V824" s="497"/>
      <c r="W824" s="499"/>
      <c r="X824" s="499"/>
      <c r="Y824" s="499"/>
      <c r="Z824" s="499"/>
      <c r="AA824" s="499"/>
      <c r="AB824" s="503"/>
      <c r="AC824" s="503"/>
      <c r="AD824" s="503"/>
      <c r="AE824" s="503"/>
      <c r="AF824" s="503"/>
      <c r="AG824" s="504"/>
      <c r="AH824" s="473"/>
      <c r="AI824" s="474"/>
      <c r="AJ824" s="474"/>
      <c r="AK824" s="36" t="s">
        <v>744</v>
      </c>
      <c r="AL824" s="474"/>
      <c r="AM824" s="474"/>
      <c r="AN824" s="474"/>
      <c r="AO824" s="36" t="s">
        <v>744</v>
      </c>
      <c r="AP824" s="474"/>
      <c r="AQ824" s="474"/>
      <c r="AR824" s="475"/>
      <c r="AS824" s="21"/>
      <c r="AT824" s="22"/>
      <c r="AU824" s="22"/>
      <c r="AV824" s="22"/>
      <c r="AW824" s="22"/>
      <c r="AX824" s="22"/>
      <c r="AY824" s="22"/>
      <c r="AZ824" s="22"/>
      <c r="BA824" s="22"/>
      <c r="BB824" s="22"/>
      <c r="BC824" s="22"/>
      <c r="BD824" s="22"/>
      <c r="BE824" s="22"/>
      <c r="BF824" s="22"/>
      <c r="BG824" s="23"/>
    </row>
    <row r="825" spans="1:59" ht="14.25" thickTop="1" x14ac:dyDescent="0.15">
      <c r="A825" s="476">
        <v>410</v>
      </c>
      <c r="B825" s="478"/>
      <c r="C825" s="479"/>
      <c r="D825" s="479"/>
      <c r="E825" s="479"/>
      <c r="F825" s="479"/>
      <c r="G825" s="479"/>
      <c r="H825" s="479"/>
      <c r="I825" s="479"/>
      <c r="J825" s="479"/>
      <c r="K825" s="479"/>
      <c r="L825" s="479"/>
      <c r="M825" s="480"/>
      <c r="N825" s="484"/>
      <c r="O825" s="485"/>
      <c r="P825" s="488" t="s">
        <v>25</v>
      </c>
      <c r="Q825" s="490"/>
      <c r="R825" s="491"/>
      <c r="S825" s="494" t="str">
        <f t="shared" ref="S825" si="408">IF(BV825="","県名")</f>
        <v>県名</v>
      </c>
      <c r="T825" s="495"/>
      <c r="U825" s="495"/>
      <c r="V825" s="495"/>
      <c r="W825" s="498" t="s">
        <v>32</v>
      </c>
      <c r="X825" s="498"/>
      <c r="Y825" s="498"/>
      <c r="Z825" s="498"/>
      <c r="AA825" s="498"/>
      <c r="AB825" s="500" t="s">
        <v>745</v>
      </c>
      <c r="AC825" s="501"/>
      <c r="AD825" s="501"/>
      <c r="AE825" s="501"/>
      <c r="AF825" s="501"/>
      <c r="AG825" s="502"/>
      <c r="AH825" s="505"/>
      <c r="AI825" s="506"/>
      <c r="AJ825" s="506"/>
      <c r="AK825" s="35" t="s">
        <v>25</v>
      </c>
      <c r="AL825" s="471"/>
      <c r="AM825" s="471"/>
      <c r="AN825" s="471"/>
      <c r="AO825" s="35" t="s">
        <v>25</v>
      </c>
      <c r="AP825" s="471"/>
      <c r="AQ825" s="471"/>
      <c r="AR825" s="472"/>
      <c r="AS825" s="12"/>
      <c r="AT825" s="13"/>
      <c r="AU825" s="13"/>
      <c r="AV825" s="13"/>
      <c r="AW825" s="13"/>
      <c r="AX825" s="13"/>
      <c r="AY825" s="13"/>
      <c r="AZ825" s="13"/>
      <c r="BA825" s="13"/>
      <c r="BB825" s="13"/>
      <c r="BC825" s="13"/>
      <c r="BD825" s="13"/>
      <c r="BE825" s="13"/>
      <c r="BF825" s="13"/>
      <c r="BG825" s="14"/>
    </row>
    <row r="826" spans="1:59" ht="14.25" thickBot="1" x14ac:dyDescent="0.2">
      <c r="A826" s="477"/>
      <c r="B826" s="481"/>
      <c r="C826" s="482"/>
      <c r="D826" s="482"/>
      <c r="E826" s="482"/>
      <c r="F826" s="482"/>
      <c r="G826" s="482"/>
      <c r="H826" s="482"/>
      <c r="I826" s="482"/>
      <c r="J826" s="482"/>
      <c r="K826" s="482"/>
      <c r="L826" s="482"/>
      <c r="M826" s="483"/>
      <c r="N826" s="486"/>
      <c r="O826" s="487"/>
      <c r="P826" s="489"/>
      <c r="Q826" s="492"/>
      <c r="R826" s="493"/>
      <c r="S826" s="496"/>
      <c r="T826" s="497"/>
      <c r="U826" s="497"/>
      <c r="V826" s="497"/>
      <c r="W826" s="499"/>
      <c r="X826" s="499"/>
      <c r="Y826" s="499"/>
      <c r="Z826" s="499"/>
      <c r="AA826" s="499"/>
      <c r="AB826" s="503"/>
      <c r="AC826" s="503"/>
      <c r="AD826" s="503"/>
      <c r="AE826" s="503"/>
      <c r="AF826" s="503"/>
      <c r="AG826" s="504"/>
      <c r="AH826" s="473"/>
      <c r="AI826" s="474"/>
      <c r="AJ826" s="474"/>
      <c r="AK826" s="36" t="s">
        <v>744</v>
      </c>
      <c r="AL826" s="474"/>
      <c r="AM826" s="474"/>
      <c r="AN826" s="474"/>
      <c r="AO826" s="36" t="s">
        <v>744</v>
      </c>
      <c r="AP826" s="474"/>
      <c r="AQ826" s="474"/>
      <c r="AR826" s="475"/>
      <c r="AS826" s="15"/>
      <c r="AT826" s="16"/>
      <c r="AU826" s="16"/>
      <c r="AV826" s="16"/>
      <c r="AW826" s="16"/>
      <c r="AX826" s="16"/>
      <c r="AY826" s="16"/>
      <c r="AZ826" s="16"/>
      <c r="BA826" s="16"/>
      <c r="BB826" s="16"/>
      <c r="BC826" s="16"/>
      <c r="BD826" s="16"/>
      <c r="BE826" s="16"/>
      <c r="BF826" s="16"/>
      <c r="BG826" s="17"/>
    </row>
    <row r="827" spans="1:59" ht="14.25" thickTop="1" x14ac:dyDescent="0.15">
      <c r="A827" s="476">
        <v>411</v>
      </c>
      <c r="B827" s="478"/>
      <c r="C827" s="479"/>
      <c r="D827" s="479"/>
      <c r="E827" s="479"/>
      <c r="F827" s="479"/>
      <c r="G827" s="479"/>
      <c r="H827" s="479"/>
      <c r="I827" s="479"/>
      <c r="J827" s="479"/>
      <c r="K827" s="479"/>
      <c r="L827" s="479"/>
      <c r="M827" s="480"/>
      <c r="N827" s="484"/>
      <c r="O827" s="485"/>
      <c r="P827" s="488" t="s">
        <v>25</v>
      </c>
      <c r="Q827" s="490"/>
      <c r="R827" s="491"/>
      <c r="S827" s="494" t="str">
        <f t="shared" ref="S827" si="409">IF(BV827="","県名")</f>
        <v>県名</v>
      </c>
      <c r="T827" s="495"/>
      <c r="U827" s="495"/>
      <c r="V827" s="495"/>
      <c r="W827" s="498" t="s">
        <v>32</v>
      </c>
      <c r="X827" s="498"/>
      <c r="Y827" s="498"/>
      <c r="Z827" s="498"/>
      <c r="AA827" s="498"/>
      <c r="AB827" s="500" t="s">
        <v>745</v>
      </c>
      <c r="AC827" s="501"/>
      <c r="AD827" s="501"/>
      <c r="AE827" s="501"/>
      <c r="AF827" s="501"/>
      <c r="AG827" s="502"/>
      <c r="AH827" s="505"/>
      <c r="AI827" s="506"/>
      <c r="AJ827" s="506"/>
      <c r="AK827" s="35" t="s">
        <v>25</v>
      </c>
      <c r="AL827" s="471"/>
      <c r="AM827" s="471"/>
      <c r="AN827" s="471"/>
      <c r="AO827" s="35" t="s">
        <v>25</v>
      </c>
      <c r="AP827" s="471"/>
      <c r="AQ827" s="471"/>
      <c r="AR827" s="472"/>
      <c r="AS827" s="18"/>
      <c r="AT827" s="19"/>
      <c r="AU827" s="19"/>
      <c r="AV827" s="19"/>
      <c r="AW827" s="19"/>
      <c r="AX827" s="19"/>
      <c r="AY827" s="19"/>
      <c r="AZ827" s="19"/>
      <c r="BA827" s="19"/>
      <c r="BB827" s="19"/>
      <c r="BC827" s="19"/>
      <c r="BD827" s="19"/>
      <c r="BE827" s="19"/>
      <c r="BF827" s="19"/>
      <c r="BG827" s="20"/>
    </row>
    <row r="828" spans="1:59" ht="14.25" thickBot="1" x14ac:dyDescent="0.2">
      <c r="A828" s="477"/>
      <c r="B828" s="481"/>
      <c r="C828" s="482"/>
      <c r="D828" s="482"/>
      <c r="E828" s="482"/>
      <c r="F828" s="482"/>
      <c r="G828" s="482"/>
      <c r="H828" s="482"/>
      <c r="I828" s="482"/>
      <c r="J828" s="482"/>
      <c r="K828" s="482"/>
      <c r="L828" s="482"/>
      <c r="M828" s="483"/>
      <c r="N828" s="486"/>
      <c r="O828" s="487"/>
      <c r="P828" s="489"/>
      <c r="Q828" s="492"/>
      <c r="R828" s="493"/>
      <c r="S828" s="496"/>
      <c r="T828" s="497"/>
      <c r="U828" s="497"/>
      <c r="V828" s="497"/>
      <c r="W828" s="499"/>
      <c r="X828" s="499"/>
      <c r="Y828" s="499"/>
      <c r="Z828" s="499"/>
      <c r="AA828" s="499"/>
      <c r="AB828" s="503"/>
      <c r="AC828" s="503"/>
      <c r="AD828" s="503"/>
      <c r="AE828" s="503"/>
      <c r="AF828" s="503"/>
      <c r="AG828" s="504"/>
      <c r="AH828" s="473"/>
      <c r="AI828" s="474"/>
      <c r="AJ828" s="474"/>
      <c r="AK828" s="36" t="s">
        <v>744</v>
      </c>
      <c r="AL828" s="474"/>
      <c r="AM828" s="474"/>
      <c r="AN828" s="474"/>
      <c r="AO828" s="36" t="s">
        <v>744</v>
      </c>
      <c r="AP828" s="474"/>
      <c r="AQ828" s="474"/>
      <c r="AR828" s="475"/>
      <c r="AS828" s="21"/>
      <c r="AT828" s="22"/>
      <c r="AU828" s="22"/>
      <c r="AV828" s="22"/>
      <c r="AW828" s="22"/>
      <c r="AX828" s="22"/>
      <c r="AY828" s="22"/>
      <c r="AZ828" s="22"/>
      <c r="BA828" s="22"/>
      <c r="BB828" s="22"/>
      <c r="BC828" s="22"/>
      <c r="BD828" s="22"/>
      <c r="BE828" s="22"/>
      <c r="BF828" s="22"/>
      <c r="BG828" s="23"/>
    </row>
    <row r="829" spans="1:59" ht="14.25" thickTop="1" x14ac:dyDescent="0.15">
      <c r="A829" s="476">
        <v>412</v>
      </c>
      <c r="B829" s="478"/>
      <c r="C829" s="479"/>
      <c r="D829" s="479"/>
      <c r="E829" s="479"/>
      <c r="F829" s="479"/>
      <c r="G829" s="479"/>
      <c r="H829" s="479"/>
      <c r="I829" s="479"/>
      <c r="J829" s="479"/>
      <c r="K829" s="479"/>
      <c r="L829" s="479"/>
      <c r="M829" s="480"/>
      <c r="N829" s="484"/>
      <c r="O829" s="485"/>
      <c r="P829" s="488" t="s">
        <v>25</v>
      </c>
      <c r="Q829" s="490"/>
      <c r="R829" s="491"/>
      <c r="S829" s="494" t="str">
        <f t="shared" ref="S829" si="410">IF(BV829="","県名")</f>
        <v>県名</v>
      </c>
      <c r="T829" s="495"/>
      <c r="U829" s="495"/>
      <c r="V829" s="495"/>
      <c r="W829" s="498" t="s">
        <v>32</v>
      </c>
      <c r="X829" s="498"/>
      <c r="Y829" s="498"/>
      <c r="Z829" s="498"/>
      <c r="AA829" s="498"/>
      <c r="AB829" s="500" t="s">
        <v>745</v>
      </c>
      <c r="AC829" s="501"/>
      <c r="AD829" s="501"/>
      <c r="AE829" s="501"/>
      <c r="AF829" s="501"/>
      <c r="AG829" s="502"/>
      <c r="AH829" s="505"/>
      <c r="AI829" s="506"/>
      <c r="AJ829" s="506"/>
      <c r="AK829" s="35" t="s">
        <v>25</v>
      </c>
      <c r="AL829" s="471"/>
      <c r="AM829" s="471"/>
      <c r="AN829" s="471"/>
      <c r="AO829" s="35" t="s">
        <v>25</v>
      </c>
      <c r="AP829" s="471"/>
      <c r="AQ829" s="471"/>
      <c r="AR829" s="472"/>
      <c r="AS829" s="12"/>
      <c r="AT829" s="13"/>
      <c r="AU829" s="13"/>
      <c r="AV829" s="13"/>
      <c r="AW829" s="13"/>
      <c r="AX829" s="13"/>
      <c r="AY829" s="13"/>
      <c r="AZ829" s="13"/>
      <c r="BA829" s="13"/>
      <c r="BB829" s="13"/>
      <c r="BC829" s="13"/>
      <c r="BD829" s="13"/>
      <c r="BE829" s="13"/>
      <c r="BF829" s="13"/>
      <c r="BG829" s="14"/>
    </row>
    <row r="830" spans="1:59" ht="14.25" thickBot="1" x14ac:dyDescent="0.2">
      <c r="A830" s="477"/>
      <c r="B830" s="481"/>
      <c r="C830" s="482"/>
      <c r="D830" s="482"/>
      <c r="E830" s="482"/>
      <c r="F830" s="482"/>
      <c r="G830" s="482"/>
      <c r="H830" s="482"/>
      <c r="I830" s="482"/>
      <c r="J830" s="482"/>
      <c r="K830" s="482"/>
      <c r="L830" s="482"/>
      <c r="M830" s="483"/>
      <c r="N830" s="486"/>
      <c r="O830" s="487"/>
      <c r="P830" s="489"/>
      <c r="Q830" s="492"/>
      <c r="R830" s="493"/>
      <c r="S830" s="496"/>
      <c r="T830" s="497"/>
      <c r="U830" s="497"/>
      <c r="V830" s="497"/>
      <c r="W830" s="499"/>
      <c r="X830" s="499"/>
      <c r="Y830" s="499"/>
      <c r="Z830" s="499"/>
      <c r="AA830" s="499"/>
      <c r="AB830" s="503"/>
      <c r="AC830" s="503"/>
      <c r="AD830" s="503"/>
      <c r="AE830" s="503"/>
      <c r="AF830" s="503"/>
      <c r="AG830" s="504"/>
      <c r="AH830" s="473"/>
      <c r="AI830" s="474"/>
      <c r="AJ830" s="474"/>
      <c r="AK830" s="36" t="s">
        <v>744</v>
      </c>
      <c r="AL830" s="474"/>
      <c r="AM830" s="474"/>
      <c r="AN830" s="474"/>
      <c r="AO830" s="36" t="s">
        <v>744</v>
      </c>
      <c r="AP830" s="474"/>
      <c r="AQ830" s="474"/>
      <c r="AR830" s="475"/>
      <c r="AS830" s="15"/>
      <c r="AT830" s="16"/>
      <c r="AU830" s="16"/>
      <c r="AV830" s="16"/>
      <c r="AW830" s="16"/>
      <c r="AX830" s="16"/>
      <c r="AY830" s="16"/>
      <c r="AZ830" s="16"/>
      <c r="BA830" s="16"/>
      <c r="BB830" s="16"/>
      <c r="BC830" s="16"/>
      <c r="BD830" s="16"/>
      <c r="BE830" s="16"/>
      <c r="BF830" s="16"/>
      <c r="BG830" s="17"/>
    </row>
    <row r="831" spans="1:59" ht="14.25" thickTop="1" x14ac:dyDescent="0.15">
      <c r="A831" s="476">
        <v>413</v>
      </c>
      <c r="B831" s="478"/>
      <c r="C831" s="479"/>
      <c r="D831" s="479"/>
      <c r="E831" s="479"/>
      <c r="F831" s="479"/>
      <c r="G831" s="479"/>
      <c r="H831" s="479"/>
      <c r="I831" s="479"/>
      <c r="J831" s="479"/>
      <c r="K831" s="479"/>
      <c r="L831" s="479"/>
      <c r="M831" s="480"/>
      <c r="N831" s="484"/>
      <c r="O831" s="485"/>
      <c r="P831" s="488" t="s">
        <v>25</v>
      </c>
      <c r="Q831" s="490"/>
      <c r="R831" s="491"/>
      <c r="S831" s="494" t="str">
        <f t="shared" ref="S831" si="411">IF(BV831="","県名")</f>
        <v>県名</v>
      </c>
      <c r="T831" s="495"/>
      <c r="U831" s="495"/>
      <c r="V831" s="495"/>
      <c r="W831" s="498" t="s">
        <v>32</v>
      </c>
      <c r="X831" s="498"/>
      <c r="Y831" s="498"/>
      <c r="Z831" s="498"/>
      <c r="AA831" s="498"/>
      <c r="AB831" s="500" t="s">
        <v>745</v>
      </c>
      <c r="AC831" s="501"/>
      <c r="AD831" s="501"/>
      <c r="AE831" s="501"/>
      <c r="AF831" s="501"/>
      <c r="AG831" s="502"/>
      <c r="AH831" s="505"/>
      <c r="AI831" s="506"/>
      <c r="AJ831" s="506"/>
      <c r="AK831" s="35" t="s">
        <v>25</v>
      </c>
      <c r="AL831" s="471"/>
      <c r="AM831" s="471"/>
      <c r="AN831" s="471"/>
      <c r="AO831" s="35" t="s">
        <v>25</v>
      </c>
      <c r="AP831" s="471"/>
      <c r="AQ831" s="471"/>
      <c r="AR831" s="472"/>
      <c r="AS831" s="18"/>
      <c r="AT831" s="19"/>
      <c r="AU831" s="19"/>
      <c r="AV831" s="19"/>
      <c r="AW831" s="19"/>
      <c r="AX831" s="19"/>
      <c r="AY831" s="19"/>
      <c r="AZ831" s="19"/>
      <c r="BA831" s="19"/>
      <c r="BB831" s="19"/>
      <c r="BC831" s="19"/>
      <c r="BD831" s="19"/>
      <c r="BE831" s="19"/>
      <c r="BF831" s="19"/>
      <c r="BG831" s="20"/>
    </row>
    <row r="832" spans="1:59" ht="14.25" thickBot="1" x14ac:dyDescent="0.2">
      <c r="A832" s="477"/>
      <c r="B832" s="481"/>
      <c r="C832" s="482"/>
      <c r="D832" s="482"/>
      <c r="E832" s="482"/>
      <c r="F832" s="482"/>
      <c r="G832" s="482"/>
      <c r="H832" s="482"/>
      <c r="I832" s="482"/>
      <c r="J832" s="482"/>
      <c r="K832" s="482"/>
      <c r="L832" s="482"/>
      <c r="M832" s="483"/>
      <c r="N832" s="486"/>
      <c r="O832" s="487"/>
      <c r="P832" s="489"/>
      <c r="Q832" s="492"/>
      <c r="R832" s="493"/>
      <c r="S832" s="496"/>
      <c r="T832" s="497"/>
      <c r="U832" s="497"/>
      <c r="V832" s="497"/>
      <c r="W832" s="499"/>
      <c r="X832" s="499"/>
      <c r="Y832" s="499"/>
      <c r="Z832" s="499"/>
      <c r="AA832" s="499"/>
      <c r="AB832" s="503"/>
      <c r="AC832" s="503"/>
      <c r="AD832" s="503"/>
      <c r="AE832" s="503"/>
      <c r="AF832" s="503"/>
      <c r="AG832" s="504"/>
      <c r="AH832" s="473"/>
      <c r="AI832" s="474"/>
      <c r="AJ832" s="474"/>
      <c r="AK832" s="36" t="s">
        <v>744</v>
      </c>
      <c r="AL832" s="474"/>
      <c r="AM832" s="474"/>
      <c r="AN832" s="474"/>
      <c r="AO832" s="36" t="s">
        <v>744</v>
      </c>
      <c r="AP832" s="474"/>
      <c r="AQ832" s="474"/>
      <c r="AR832" s="475"/>
      <c r="AS832" s="21"/>
      <c r="AT832" s="22"/>
      <c r="AU832" s="22"/>
      <c r="AV832" s="22"/>
      <c r="AW832" s="22"/>
      <c r="AX832" s="22"/>
      <c r="AY832" s="22"/>
      <c r="AZ832" s="22"/>
      <c r="BA832" s="22"/>
      <c r="BB832" s="22"/>
      <c r="BC832" s="22"/>
      <c r="BD832" s="22"/>
      <c r="BE832" s="22"/>
      <c r="BF832" s="22"/>
      <c r="BG832" s="23"/>
    </row>
    <row r="833" spans="1:59" ht="14.25" thickTop="1" x14ac:dyDescent="0.15">
      <c r="A833" s="476">
        <v>414</v>
      </c>
      <c r="B833" s="478"/>
      <c r="C833" s="479"/>
      <c r="D833" s="479"/>
      <c r="E833" s="479"/>
      <c r="F833" s="479"/>
      <c r="G833" s="479"/>
      <c r="H833" s="479"/>
      <c r="I833" s="479"/>
      <c r="J833" s="479"/>
      <c r="K833" s="479"/>
      <c r="L833" s="479"/>
      <c r="M833" s="480"/>
      <c r="N833" s="484"/>
      <c r="O833" s="485"/>
      <c r="P833" s="488" t="s">
        <v>25</v>
      </c>
      <c r="Q833" s="490"/>
      <c r="R833" s="491"/>
      <c r="S833" s="494" t="str">
        <f t="shared" ref="S833" si="412">IF(BV833="","県名")</f>
        <v>県名</v>
      </c>
      <c r="T833" s="495"/>
      <c r="U833" s="495"/>
      <c r="V833" s="495"/>
      <c r="W833" s="498" t="s">
        <v>32</v>
      </c>
      <c r="X833" s="498"/>
      <c r="Y833" s="498"/>
      <c r="Z833" s="498"/>
      <c r="AA833" s="498"/>
      <c r="AB833" s="500" t="s">
        <v>745</v>
      </c>
      <c r="AC833" s="501"/>
      <c r="AD833" s="501"/>
      <c r="AE833" s="501"/>
      <c r="AF833" s="501"/>
      <c r="AG833" s="502"/>
      <c r="AH833" s="505"/>
      <c r="AI833" s="506"/>
      <c r="AJ833" s="506"/>
      <c r="AK833" s="35" t="s">
        <v>25</v>
      </c>
      <c r="AL833" s="471"/>
      <c r="AM833" s="471"/>
      <c r="AN833" s="471"/>
      <c r="AO833" s="35" t="s">
        <v>25</v>
      </c>
      <c r="AP833" s="471"/>
      <c r="AQ833" s="471"/>
      <c r="AR833" s="472"/>
      <c r="AS833" s="12"/>
      <c r="AT833" s="13"/>
      <c r="AU833" s="13"/>
      <c r="AV833" s="13"/>
      <c r="AW833" s="13"/>
      <c r="AX833" s="13"/>
      <c r="AY833" s="13"/>
      <c r="AZ833" s="13"/>
      <c r="BA833" s="13"/>
      <c r="BB833" s="13"/>
      <c r="BC833" s="13"/>
      <c r="BD833" s="13"/>
      <c r="BE833" s="13"/>
      <c r="BF833" s="13"/>
      <c r="BG833" s="14"/>
    </row>
    <row r="834" spans="1:59" ht="14.25" thickBot="1" x14ac:dyDescent="0.2">
      <c r="A834" s="477"/>
      <c r="B834" s="481"/>
      <c r="C834" s="482"/>
      <c r="D834" s="482"/>
      <c r="E834" s="482"/>
      <c r="F834" s="482"/>
      <c r="G834" s="482"/>
      <c r="H834" s="482"/>
      <c r="I834" s="482"/>
      <c r="J834" s="482"/>
      <c r="K834" s="482"/>
      <c r="L834" s="482"/>
      <c r="M834" s="483"/>
      <c r="N834" s="486"/>
      <c r="O834" s="487"/>
      <c r="P834" s="489"/>
      <c r="Q834" s="492"/>
      <c r="R834" s="493"/>
      <c r="S834" s="496"/>
      <c r="T834" s="497"/>
      <c r="U834" s="497"/>
      <c r="V834" s="497"/>
      <c r="W834" s="499"/>
      <c r="X834" s="499"/>
      <c r="Y834" s="499"/>
      <c r="Z834" s="499"/>
      <c r="AA834" s="499"/>
      <c r="AB834" s="503"/>
      <c r="AC834" s="503"/>
      <c r="AD834" s="503"/>
      <c r="AE834" s="503"/>
      <c r="AF834" s="503"/>
      <c r="AG834" s="504"/>
      <c r="AH834" s="473"/>
      <c r="AI834" s="474"/>
      <c r="AJ834" s="474"/>
      <c r="AK834" s="36" t="s">
        <v>744</v>
      </c>
      <c r="AL834" s="474"/>
      <c r="AM834" s="474"/>
      <c r="AN834" s="474"/>
      <c r="AO834" s="36" t="s">
        <v>744</v>
      </c>
      <c r="AP834" s="474"/>
      <c r="AQ834" s="474"/>
      <c r="AR834" s="475"/>
      <c r="AS834" s="15"/>
      <c r="AT834" s="16"/>
      <c r="AU834" s="16"/>
      <c r="AV834" s="16"/>
      <c r="AW834" s="16"/>
      <c r="AX834" s="16"/>
      <c r="AY834" s="16"/>
      <c r="AZ834" s="16"/>
      <c r="BA834" s="16"/>
      <c r="BB834" s="16"/>
      <c r="BC834" s="16"/>
      <c r="BD834" s="16"/>
      <c r="BE834" s="16"/>
      <c r="BF834" s="16"/>
      <c r="BG834" s="17"/>
    </row>
    <row r="835" spans="1:59" ht="14.25" thickTop="1" x14ac:dyDescent="0.15">
      <c r="A835" s="476">
        <v>415</v>
      </c>
      <c r="B835" s="478"/>
      <c r="C835" s="479"/>
      <c r="D835" s="479"/>
      <c r="E835" s="479"/>
      <c r="F835" s="479"/>
      <c r="G835" s="479"/>
      <c r="H835" s="479"/>
      <c r="I835" s="479"/>
      <c r="J835" s="479"/>
      <c r="K835" s="479"/>
      <c r="L835" s="479"/>
      <c r="M835" s="480"/>
      <c r="N835" s="484"/>
      <c r="O835" s="485"/>
      <c r="P835" s="488" t="s">
        <v>25</v>
      </c>
      <c r="Q835" s="490"/>
      <c r="R835" s="491"/>
      <c r="S835" s="494" t="str">
        <f t="shared" ref="S835" si="413">IF(BV835="","県名")</f>
        <v>県名</v>
      </c>
      <c r="T835" s="495"/>
      <c r="U835" s="495"/>
      <c r="V835" s="495"/>
      <c r="W835" s="498" t="s">
        <v>32</v>
      </c>
      <c r="X835" s="498"/>
      <c r="Y835" s="498"/>
      <c r="Z835" s="498"/>
      <c r="AA835" s="498"/>
      <c r="AB835" s="500" t="s">
        <v>745</v>
      </c>
      <c r="AC835" s="501"/>
      <c r="AD835" s="501"/>
      <c r="AE835" s="501"/>
      <c r="AF835" s="501"/>
      <c r="AG835" s="502"/>
      <c r="AH835" s="505"/>
      <c r="AI835" s="506"/>
      <c r="AJ835" s="506"/>
      <c r="AK835" s="35" t="s">
        <v>25</v>
      </c>
      <c r="AL835" s="471"/>
      <c r="AM835" s="471"/>
      <c r="AN835" s="471"/>
      <c r="AO835" s="35" t="s">
        <v>25</v>
      </c>
      <c r="AP835" s="471"/>
      <c r="AQ835" s="471"/>
      <c r="AR835" s="472"/>
      <c r="AS835" s="18"/>
      <c r="AT835" s="19"/>
      <c r="AU835" s="19"/>
      <c r="AV835" s="19"/>
      <c r="AW835" s="19"/>
      <c r="AX835" s="19"/>
      <c r="AY835" s="19"/>
      <c r="AZ835" s="19"/>
      <c r="BA835" s="19"/>
      <c r="BB835" s="19"/>
      <c r="BC835" s="19"/>
      <c r="BD835" s="19"/>
      <c r="BE835" s="19"/>
      <c r="BF835" s="19"/>
      <c r="BG835" s="20"/>
    </row>
    <row r="836" spans="1:59" ht="14.25" thickBot="1" x14ac:dyDescent="0.2">
      <c r="A836" s="477"/>
      <c r="B836" s="481"/>
      <c r="C836" s="482"/>
      <c r="D836" s="482"/>
      <c r="E836" s="482"/>
      <c r="F836" s="482"/>
      <c r="G836" s="482"/>
      <c r="H836" s="482"/>
      <c r="I836" s="482"/>
      <c r="J836" s="482"/>
      <c r="K836" s="482"/>
      <c r="L836" s="482"/>
      <c r="M836" s="483"/>
      <c r="N836" s="486"/>
      <c r="O836" s="487"/>
      <c r="P836" s="489"/>
      <c r="Q836" s="492"/>
      <c r="R836" s="493"/>
      <c r="S836" s="496"/>
      <c r="T836" s="497"/>
      <c r="U836" s="497"/>
      <c r="V836" s="497"/>
      <c r="W836" s="499"/>
      <c r="X836" s="499"/>
      <c r="Y836" s="499"/>
      <c r="Z836" s="499"/>
      <c r="AA836" s="499"/>
      <c r="AB836" s="503"/>
      <c r="AC836" s="503"/>
      <c r="AD836" s="503"/>
      <c r="AE836" s="503"/>
      <c r="AF836" s="503"/>
      <c r="AG836" s="504"/>
      <c r="AH836" s="473"/>
      <c r="AI836" s="474"/>
      <c r="AJ836" s="474"/>
      <c r="AK836" s="36" t="s">
        <v>744</v>
      </c>
      <c r="AL836" s="474"/>
      <c r="AM836" s="474"/>
      <c r="AN836" s="474"/>
      <c r="AO836" s="36" t="s">
        <v>744</v>
      </c>
      <c r="AP836" s="474"/>
      <c r="AQ836" s="474"/>
      <c r="AR836" s="475"/>
      <c r="AS836" s="21"/>
      <c r="AT836" s="22"/>
      <c r="AU836" s="22"/>
      <c r="AV836" s="22"/>
      <c r="AW836" s="22"/>
      <c r="AX836" s="22"/>
      <c r="AY836" s="22"/>
      <c r="AZ836" s="22"/>
      <c r="BA836" s="22"/>
      <c r="BB836" s="22"/>
      <c r="BC836" s="22"/>
      <c r="BD836" s="22"/>
      <c r="BE836" s="22"/>
      <c r="BF836" s="22"/>
      <c r="BG836" s="23"/>
    </row>
    <row r="837" spans="1:59" ht="14.25" thickTop="1" x14ac:dyDescent="0.15">
      <c r="A837" s="476">
        <v>416</v>
      </c>
      <c r="B837" s="478"/>
      <c r="C837" s="479"/>
      <c r="D837" s="479"/>
      <c r="E837" s="479"/>
      <c r="F837" s="479"/>
      <c r="G837" s="479"/>
      <c r="H837" s="479"/>
      <c r="I837" s="479"/>
      <c r="J837" s="479"/>
      <c r="K837" s="479"/>
      <c r="L837" s="479"/>
      <c r="M837" s="480"/>
      <c r="N837" s="484"/>
      <c r="O837" s="485"/>
      <c r="P837" s="488" t="s">
        <v>25</v>
      </c>
      <c r="Q837" s="490"/>
      <c r="R837" s="491"/>
      <c r="S837" s="494" t="str">
        <f t="shared" ref="S837" si="414">IF(BV837="","県名")</f>
        <v>県名</v>
      </c>
      <c r="T837" s="495"/>
      <c r="U837" s="495"/>
      <c r="V837" s="495"/>
      <c r="W837" s="498" t="s">
        <v>32</v>
      </c>
      <c r="X837" s="498"/>
      <c r="Y837" s="498"/>
      <c r="Z837" s="498"/>
      <c r="AA837" s="498"/>
      <c r="AB837" s="500" t="s">
        <v>745</v>
      </c>
      <c r="AC837" s="501"/>
      <c r="AD837" s="501"/>
      <c r="AE837" s="501"/>
      <c r="AF837" s="501"/>
      <c r="AG837" s="502"/>
      <c r="AH837" s="505"/>
      <c r="AI837" s="506"/>
      <c r="AJ837" s="506"/>
      <c r="AK837" s="35" t="s">
        <v>25</v>
      </c>
      <c r="AL837" s="471"/>
      <c r="AM837" s="471"/>
      <c r="AN837" s="471"/>
      <c r="AO837" s="35" t="s">
        <v>25</v>
      </c>
      <c r="AP837" s="471"/>
      <c r="AQ837" s="471"/>
      <c r="AR837" s="472"/>
      <c r="AS837" s="12"/>
      <c r="AT837" s="13"/>
      <c r="AU837" s="13"/>
      <c r="AV837" s="13"/>
      <c r="AW837" s="13"/>
      <c r="AX837" s="13"/>
      <c r="AY837" s="13"/>
      <c r="AZ837" s="13"/>
      <c r="BA837" s="13"/>
      <c r="BB837" s="13"/>
      <c r="BC837" s="13"/>
      <c r="BD837" s="13"/>
      <c r="BE837" s="13"/>
      <c r="BF837" s="13"/>
      <c r="BG837" s="14"/>
    </row>
    <row r="838" spans="1:59" ht="14.25" thickBot="1" x14ac:dyDescent="0.2">
      <c r="A838" s="477"/>
      <c r="B838" s="481"/>
      <c r="C838" s="482"/>
      <c r="D838" s="482"/>
      <c r="E838" s="482"/>
      <c r="F838" s="482"/>
      <c r="G838" s="482"/>
      <c r="H838" s="482"/>
      <c r="I838" s="482"/>
      <c r="J838" s="482"/>
      <c r="K838" s="482"/>
      <c r="L838" s="482"/>
      <c r="M838" s="483"/>
      <c r="N838" s="486"/>
      <c r="O838" s="487"/>
      <c r="P838" s="489"/>
      <c r="Q838" s="492"/>
      <c r="R838" s="493"/>
      <c r="S838" s="496"/>
      <c r="T838" s="497"/>
      <c r="U838" s="497"/>
      <c r="V838" s="497"/>
      <c r="W838" s="499"/>
      <c r="X838" s="499"/>
      <c r="Y838" s="499"/>
      <c r="Z838" s="499"/>
      <c r="AA838" s="499"/>
      <c r="AB838" s="503"/>
      <c r="AC838" s="503"/>
      <c r="AD838" s="503"/>
      <c r="AE838" s="503"/>
      <c r="AF838" s="503"/>
      <c r="AG838" s="504"/>
      <c r="AH838" s="473"/>
      <c r="AI838" s="474"/>
      <c r="AJ838" s="474"/>
      <c r="AK838" s="36" t="s">
        <v>744</v>
      </c>
      <c r="AL838" s="474"/>
      <c r="AM838" s="474"/>
      <c r="AN838" s="474"/>
      <c r="AO838" s="36" t="s">
        <v>744</v>
      </c>
      <c r="AP838" s="474"/>
      <c r="AQ838" s="474"/>
      <c r="AR838" s="475"/>
      <c r="AS838" s="15"/>
      <c r="AT838" s="16"/>
      <c r="AU838" s="16"/>
      <c r="AV838" s="16"/>
      <c r="AW838" s="16"/>
      <c r="AX838" s="16"/>
      <c r="AY838" s="16"/>
      <c r="AZ838" s="16"/>
      <c r="BA838" s="16"/>
      <c r="BB838" s="16"/>
      <c r="BC838" s="16"/>
      <c r="BD838" s="16"/>
      <c r="BE838" s="16"/>
      <c r="BF838" s="16"/>
      <c r="BG838" s="17"/>
    </row>
    <row r="839" spans="1:59" ht="14.25" thickTop="1" x14ac:dyDescent="0.15">
      <c r="A839" s="476">
        <v>417</v>
      </c>
      <c r="B839" s="478"/>
      <c r="C839" s="479"/>
      <c r="D839" s="479"/>
      <c r="E839" s="479"/>
      <c r="F839" s="479"/>
      <c r="G839" s="479"/>
      <c r="H839" s="479"/>
      <c r="I839" s="479"/>
      <c r="J839" s="479"/>
      <c r="K839" s="479"/>
      <c r="L839" s="479"/>
      <c r="M839" s="480"/>
      <c r="N839" s="484"/>
      <c r="O839" s="485"/>
      <c r="P839" s="488" t="s">
        <v>25</v>
      </c>
      <c r="Q839" s="490"/>
      <c r="R839" s="491"/>
      <c r="S839" s="494" t="str">
        <f t="shared" ref="S839" si="415">IF(BV839="","県名")</f>
        <v>県名</v>
      </c>
      <c r="T839" s="495"/>
      <c r="U839" s="495"/>
      <c r="V839" s="495"/>
      <c r="W839" s="498" t="s">
        <v>32</v>
      </c>
      <c r="X839" s="498"/>
      <c r="Y839" s="498"/>
      <c r="Z839" s="498"/>
      <c r="AA839" s="498"/>
      <c r="AB839" s="500" t="s">
        <v>745</v>
      </c>
      <c r="AC839" s="501"/>
      <c r="AD839" s="501"/>
      <c r="AE839" s="501"/>
      <c r="AF839" s="501"/>
      <c r="AG839" s="502"/>
      <c r="AH839" s="505"/>
      <c r="AI839" s="506"/>
      <c r="AJ839" s="506"/>
      <c r="AK839" s="35" t="s">
        <v>25</v>
      </c>
      <c r="AL839" s="471"/>
      <c r="AM839" s="471"/>
      <c r="AN839" s="471"/>
      <c r="AO839" s="35" t="s">
        <v>25</v>
      </c>
      <c r="AP839" s="471"/>
      <c r="AQ839" s="471"/>
      <c r="AR839" s="472"/>
      <c r="AS839" s="18"/>
      <c r="AT839" s="19"/>
      <c r="AU839" s="19"/>
      <c r="AV839" s="19"/>
      <c r="AW839" s="19"/>
      <c r="AX839" s="19"/>
      <c r="AY839" s="19"/>
      <c r="AZ839" s="19"/>
      <c r="BA839" s="19"/>
      <c r="BB839" s="19"/>
      <c r="BC839" s="19"/>
      <c r="BD839" s="19"/>
      <c r="BE839" s="19"/>
      <c r="BF839" s="19"/>
      <c r="BG839" s="20"/>
    </row>
    <row r="840" spans="1:59" ht="14.25" thickBot="1" x14ac:dyDescent="0.2">
      <c r="A840" s="477"/>
      <c r="B840" s="481"/>
      <c r="C840" s="482"/>
      <c r="D840" s="482"/>
      <c r="E840" s="482"/>
      <c r="F840" s="482"/>
      <c r="G840" s="482"/>
      <c r="H840" s="482"/>
      <c r="I840" s="482"/>
      <c r="J840" s="482"/>
      <c r="K840" s="482"/>
      <c r="L840" s="482"/>
      <c r="M840" s="483"/>
      <c r="N840" s="486"/>
      <c r="O840" s="487"/>
      <c r="P840" s="489"/>
      <c r="Q840" s="492"/>
      <c r="R840" s="493"/>
      <c r="S840" s="496"/>
      <c r="T840" s="497"/>
      <c r="U840" s="497"/>
      <c r="V840" s="497"/>
      <c r="W840" s="499"/>
      <c r="X840" s="499"/>
      <c r="Y840" s="499"/>
      <c r="Z840" s="499"/>
      <c r="AA840" s="499"/>
      <c r="AB840" s="503"/>
      <c r="AC840" s="503"/>
      <c r="AD840" s="503"/>
      <c r="AE840" s="503"/>
      <c r="AF840" s="503"/>
      <c r="AG840" s="504"/>
      <c r="AH840" s="473"/>
      <c r="AI840" s="474"/>
      <c r="AJ840" s="474"/>
      <c r="AK840" s="36" t="s">
        <v>744</v>
      </c>
      <c r="AL840" s="474"/>
      <c r="AM840" s="474"/>
      <c r="AN840" s="474"/>
      <c r="AO840" s="36" t="s">
        <v>744</v>
      </c>
      <c r="AP840" s="474"/>
      <c r="AQ840" s="474"/>
      <c r="AR840" s="475"/>
      <c r="AS840" s="21"/>
      <c r="AT840" s="22"/>
      <c r="AU840" s="22"/>
      <c r="AV840" s="22"/>
      <c r="AW840" s="22"/>
      <c r="AX840" s="22"/>
      <c r="AY840" s="22"/>
      <c r="AZ840" s="22"/>
      <c r="BA840" s="22"/>
      <c r="BB840" s="22"/>
      <c r="BC840" s="22"/>
      <c r="BD840" s="22"/>
      <c r="BE840" s="22"/>
      <c r="BF840" s="22"/>
      <c r="BG840" s="23"/>
    </row>
    <row r="841" spans="1:59" ht="14.25" thickTop="1" x14ac:dyDescent="0.15">
      <c r="A841" s="476">
        <v>418</v>
      </c>
      <c r="B841" s="478"/>
      <c r="C841" s="479"/>
      <c r="D841" s="479"/>
      <c r="E841" s="479"/>
      <c r="F841" s="479"/>
      <c r="G841" s="479"/>
      <c r="H841" s="479"/>
      <c r="I841" s="479"/>
      <c r="J841" s="479"/>
      <c r="K841" s="479"/>
      <c r="L841" s="479"/>
      <c r="M841" s="480"/>
      <c r="N841" s="484"/>
      <c r="O841" s="485"/>
      <c r="P841" s="488" t="s">
        <v>25</v>
      </c>
      <c r="Q841" s="490"/>
      <c r="R841" s="491"/>
      <c r="S841" s="494" t="str">
        <f t="shared" ref="S841" si="416">IF(BV841="","県名")</f>
        <v>県名</v>
      </c>
      <c r="T841" s="495"/>
      <c r="U841" s="495"/>
      <c r="V841" s="495"/>
      <c r="W841" s="498" t="s">
        <v>32</v>
      </c>
      <c r="X841" s="498"/>
      <c r="Y841" s="498"/>
      <c r="Z841" s="498"/>
      <c r="AA841" s="498"/>
      <c r="AB841" s="500" t="s">
        <v>745</v>
      </c>
      <c r="AC841" s="501"/>
      <c r="AD841" s="501"/>
      <c r="AE841" s="501"/>
      <c r="AF841" s="501"/>
      <c r="AG841" s="502"/>
      <c r="AH841" s="505"/>
      <c r="AI841" s="506"/>
      <c r="AJ841" s="506"/>
      <c r="AK841" s="35" t="s">
        <v>25</v>
      </c>
      <c r="AL841" s="471"/>
      <c r="AM841" s="471"/>
      <c r="AN841" s="471"/>
      <c r="AO841" s="35" t="s">
        <v>25</v>
      </c>
      <c r="AP841" s="471"/>
      <c r="AQ841" s="471"/>
      <c r="AR841" s="472"/>
      <c r="AS841" s="18"/>
      <c r="AT841" s="19"/>
      <c r="AU841" s="19"/>
      <c r="AV841" s="19"/>
      <c r="AW841" s="19"/>
      <c r="AX841" s="19"/>
      <c r="AY841" s="19"/>
      <c r="AZ841" s="19"/>
      <c r="BA841" s="19"/>
      <c r="BB841" s="19"/>
      <c r="BC841" s="19"/>
      <c r="BD841" s="19"/>
      <c r="BE841" s="19"/>
      <c r="BF841" s="19"/>
      <c r="BG841" s="20"/>
    </row>
    <row r="842" spans="1:59" ht="14.25" thickBot="1" x14ac:dyDescent="0.2">
      <c r="A842" s="477"/>
      <c r="B842" s="481"/>
      <c r="C842" s="482"/>
      <c r="D842" s="482"/>
      <c r="E842" s="482"/>
      <c r="F842" s="482"/>
      <c r="G842" s="482"/>
      <c r="H842" s="482"/>
      <c r="I842" s="482"/>
      <c r="J842" s="482"/>
      <c r="K842" s="482"/>
      <c r="L842" s="482"/>
      <c r="M842" s="483"/>
      <c r="N842" s="486"/>
      <c r="O842" s="487"/>
      <c r="P842" s="489"/>
      <c r="Q842" s="492"/>
      <c r="R842" s="493"/>
      <c r="S842" s="496"/>
      <c r="T842" s="497"/>
      <c r="U842" s="497"/>
      <c r="V842" s="497"/>
      <c r="W842" s="499"/>
      <c r="X842" s="499"/>
      <c r="Y842" s="499"/>
      <c r="Z842" s="499"/>
      <c r="AA842" s="499"/>
      <c r="AB842" s="503"/>
      <c r="AC842" s="503"/>
      <c r="AD842" s="503"/>
      <c r="AE842" s="503"/>
      <c r="AF842" s="503"/>
      <c r="AG842" s="504"/>
      <c r="AH842" s="473"/>
      <c r="AI842" s="474"/>
      <c r="AJ842" s="474"/>
      <c r="AK842" s="36" t="s">
        <v>744</v>
      </c>
      <c r="AL842" s="474"/>
      <c r="AM842" s="474"/>
      <c r="AN842" s="474"/>
      <c r="AO842" s="36" t="s">
        <v>744</v>
      </c>
      <c r="AP842" s="474"/>
      <c r="AQ842" s="474"/>
      <c r="AR842" s="475"/>
      <c r="AS842" s="21"/>
      <c r="AT842" s="22"/>
      <c r="AU842" s="22"/>
      <c r="AV842" s="22"/>
      <c r="AW842" s="22"/>
      <c r="AX842" s="22"/>
      <c r="AY842" s="22"/>
      <c r="AZ842" s="22"/>
      <c r="BA842" s="22"/>
      <c r="BB842" s="22"/>
      <c r="BC842" s="22"/>
      <c r="BD842" s="22"/>
      <c r="BE842" s="22"/>
      <c r="BF842" s="22"/>
      <c r="BG842" s="23"/>
    </row>
    <row r="843" spans="1:59" ht="14.25" thickTop="1" x14ac:dyDescent="0.15">
      <c r="A843" s="476">
        <v>419</v>
      </c>
      <c r="B843" s="478"/>
      <c r="C843" s="479"/>
      <c r="D843" s="479"/>
      <c r="E843" s="479"/>
      <c r="F843" s="479"/>
      <c r="G843" s="479"/>
      <c r="H843" s="479"/>
      <c r="I843" s="479"/>
      <c r="J843" s="479"/>
      <c r="K843" s="479"/>
      <c r="L843" s="479"/>
      <c r="M843" s="480"/>
      <c r="N843" s="484"/>
      <c r="O843" s="485"/>
      <c r="P843" s="488" t="s">
        <v>25</v>
      </c>
      <c r="Q843" s="490"/>
      <c r="R843" s="491"/>
      <c r="S843" s="494" t="str">
        <f t="shared" ref="S843" si="417">IF(BV843="","県名")</f>
        <v>県名</v>
      </c>
      <c r="T843" s="495"/>
      <c r="U843" s="495"/>
      <c r="V843" s="495"/>
      <c r="W843" s="498" t="s">
        <v>32</v>
      </c>
      <c r="X843" s="498"/>
      <c r="Y843" s="498"/>
      <c r="Z843" s="498"/>
      <c r="AA843" s="498"/>
      <c r="AB843" s="500" t="s">
        <v>745</v>
      </c>
      <c r="AC843" s="501"/>
      <c r="AD843" s="501"/>
      <c r="AE843" s="501"/>
      <c r="AF843" s="501"/>
      <c r="AG843" s="502"/>
      <c r="AH843" s="505"/>
      <c r="AI843" s="506"/>
      <c r="AJ843" s="506"/>
      <c r="AK843" s="35" t="s">
        <v>25</v>
      </c>
      <c r="AL843" s="471"/>
      <c r="AM843" s="471"/>
      <c r="AN843" s="471"/>
      <c r="AO843" s="35" t="s">
        <v>25</v>
      </c>
      <c r="AP843" s="471"/>
      <c r="AQ843" s="471"/>
      <c r="AR843" s="472"/>
      <c r="AS843" s="12"/>
      <c r="AT843" s="13"/>
      <c r="AU843" s="13"/>
      <c r="AV843" s="13"/>
      <c r="AW843" s="13"/>
      <c r="AX843" s="13"/>
      <c r="AY843" s="13"/>
      <c r="AZ843" s="13"/>
      <c r="BA843" s="13"/>
      <c r="BB843" s="13"/>
      <c r="BC843" s="13"/>
      <c r="BD843" s="13"/>
      <c r="BE843" s="13"/>
      <c r="BF843" s="13"/>
      <c r="BG843" s="14"/>
    </row>
    <row r="844" spans="1:59" ht="14.25" thickBot="1" x14ac:dyDescent="0.2">
      <c r="A844" s="477"/>
      <c r="B844" s="481"/>
      <c r="C844" s="482"/>
      <c r="D844" s="482"/>
      <c r="E844" s="482"/>
      <c r="F844" s="482"/>
      <c r="G844" s="482"/>
      <c r="H844" s="482"/>
      <c r="I844" s="482"/>
      <c r="J844" s="482"/>
      <c r="K844" s="482"/>
      <c r="L844" s="482"/>
      <c r="M844" s="483"/>
      <c r="N844" s="486"/>
      <c r="O844" s="487"/>
      <c r="P844" s="489"/>
      <c r="Q844" s="492"/>
      <c r="R844" s="493"/>
      <c r="S844" s="496"/>
      <c r="T844" s="497"/>
      <c r="U844" s="497"/>
      <c r="V844" s="497"/>
      <c r="W844" s="499"/>
      <c r="X844" s="499"/>
      <c r="Y844" s="499"/>
      <c r="Z844" s="499"/>
      <c r="AA844" s="499"/>
      <c r="AB844" s="503"/>
      <c r="AC844" s="503"/>
      <c r="AD844" s="503"/>
      <c r="AE844" s="503"/>
      <c r="AF844" s="503"/>
      <c r="AG844" s="504"/>
      <c r="AH844" s="473"/>
      <c r="AI844" s="474"/>
      <c r="AJ844" s="474"/>
      <c r="AK844" s="36" t="s">
        <v>744</v>
      </c>
      <c r="AL844" s="474"/>
      <c r="AM844" s="474"/>
      <c r="AN844" s="474"/>
      <c r="AO844" s="36" t="s">
        <v>744</v>
      </c>
      <c r="AP844" s="474"/>
      <c r="AQ844" s="474"/>
      <c r="AR844" s="475"/>
      <c r="AS844" s="15"/>
      <c r="AT844" s="16"/>
      <c r="AU844" s="16"/>
      <c r="AV844" s="16"/>
      <c r="AW844" s="16"/>
      <c r="AX844" s="16"/>
      <c r="AY844" s="16"/>
      <c r="AZ844" s="16"/>
      <c r="BA844" s="16"/>
      <c r="BB844" s="16"/>
      <c r="BC844" s="16"/>
      <c r="BD844" s="16"/>
      <c r="BE844" s="16"/>
      <c r="BF844" s="16"/>
      <c r="BG844" s="17"/>
    </row>
    <row r="845" spans="1:59" ht="14.25" thickTop="1" x14ac:dyDescent="0.15">
      <c r="A845" s="476">
        <v>420</v>
      </c>
      <c r="B845" s="478"/>
      <c r="C845" s="479"/>
      <c r="D845" s="479"/>
      <c r="E845" s="479"/>
      <c r="F845" s="479"/>
      <c r="G845" s="479"/>
      <c r="H845" s="479"/>
      <c r="I845" s="479"/>
      <c r="J845" s="479"/>
      <c r="K845" s="479"/>
      <c r="L845" s="479"/>
      <c r="M845" s="480"/>
      <c r="N845" s="484"/>
      <c r="O845" s="485"/>
      <c r="P845" s="488" t="s">
        <v>25</v>
      </c>
      <c r="Q845" s="490"/>
      <c r="R845" s="491"/>
      <c r="S845" s="494" t="str">
        <f t="shared" ref="S845" si="418">IF(BV845="","県名")</f>
        <v>県名</v>
      </c>
      <c r="T845" s="495"/>
      <c r="U845" s="495"/>
      <c r="V845" s="495"/>
      <c r="W845" s="498" t="s">
        <v>32</v>
      </c>
      <c r="X845" s="498"/>
      <c r="Y845" s="498"/>
      <c r="Z845" s="498"/>
      <c r="AA845" s="498"/>
      <c r="AB845" s="500" t="s">
        <v>745</v>
      </c>
      <c r="AC845" s="501"/>
      <c r="AD845" s="501"/>
      <c r="AE845" s="501"/>
      <c r="AF845" s="501"/>
      <c r="AG845" s="502"/>
      <c r="AH845" s="505"/>
      <c r="AI845" s="506"/>
      <c r="AJ845" s="506"/>
      <c r="AK845" s="35" t="s">
        <v>25</v>
      </c>
      <c r="AL845" s="471"/>
      <c r="AM845" s="471"/>
      <c r="AN845" s="471"/>
      <c r="AO845" s="35" t="s">
        <v>25</v>
      </c>
      <c r="AP845" s="471"/>
      <c r="AQ845" s="471"/>
      <c r="AR845" s="472"/>
      <c r="AS845" s="18"/>
      <c r="AT845" s="19"/>
      <c r="AU845" s="19"/>
      <c r="AV845" s="19"/>
      <c r="AW845" s="19"/>
      <c r="AX845" s="19"/>
      <c r="AY845" s="19"/>
      <c r="AZ845" s="19"/>
      <c r="BA845" s="19"/>
      <c r="BB845" s="19"/>
      <c r="BC845" s="19"/>
      <c r="BD845" s="19"/>
      <c r="BE845" s="19"/>
      <c r="BF845" s="19"/>
      <c r="BG845" s="20"/>
    </row>
    <row r="846" spans="1:59" ht="14.25" thickBot="1" x14ac:dyDescent="0.2">
      <c r="A846" s="477"/>
      <c r="B846" s="481"/>
      <c r="C846" s="482"/>
      <c r="D846" s="482"/>
      <c r="E846" s="482"/>
      <c r="F846" s="482"/>
      <c r="G846" s="482"/>
      <c r="H846" s="482"/>
      <c r="I846" s="482"/>
      <c r="J846" s="482"/>
      <c r="K846" s="482"/>
      <c r="L846" s="482"/>
      <c r="M846" s="483"/>
      <c r="N846" s="486"/>
      <c r="O846" s="487"/>
      <c r="P846" s="489"/>
      <c r="Q846" s="492"/>
      <c r="R846" s="493"/>
      <c r="S846" s="496"/>
      <c r="T846" s="497"/>
      <c r="U846" s="497"/>
      <c r="V846" s="497"/>
      <c r="W846" s="499"/>
      <c r="X846" s="499"/>
      <c r="Y846" s="499"/>
      <c r="Z846" s="499"/>
      <c r="AA846" s="499"/>
      <c r="AB846" s="503"/>
      <c r="AC846" s="503"/>
      <c r="AD846" s="503"/>
      <c r="AE846" s="503"/>
      <c r="AF846" s="503"/>
      <c r="AG846" s="504"/>
      <c r="AH846" s="473"/>
      <c r="AI846" s="474"/>
      <c r="AJ846" s="474"/>
      <c r="AK846" s="36" t="s">
        <v>744</v>
      </c>
      <c r="AL846" s="474"/>
      <c r="AM846" s="474"/>
      <c r="AN846" s="474"/>
      <c r="AO846" s="36" t="s">
        <v>744</v>
      </c>
      <c r="AP846" s="474"/>
      <c r="AQ846" s="474"/>
      <c r="AR846" s="475"/>
      <c r="AS846" s="21"/>
      <c r="AT846" s="22"/>
      <c r="AU846" s="22"/>
      <c r="AV846" s="22"/>
      <c r="AW846" s="22"/>
      <c r="AX846" s="22"/>
      <c r="AY846" s="22"/>
      <c r="AZ846" s="22"/>
      <c r="BA846" s="22"/>
      <c r="BB846" s="22"/>
      <c r="BC846" s="22"/>
      <c r="BD846" s="22"/>
      <c r="BE846" s="22"/>
      <c r="BF846" s="22"/>
      <c r="BG846" s="23"/>
    </row>
    <row r="847" spans="1:59" ht="14.25" thickTop="1" x14ac:dyDescent="0.15">
      <c r="A847" s="476">
        <v>421</v>
      </c>
      <c r="B847" s="478"/>
      <c r="C847" s="479"/>
      <c r="D847" s="479"/>
      <c r="E847" s="479"/>
      <c r="F847" s="479"/>
      <c r="G847" s="479"/>
      <c r="H847" s="479"/>
      <c r="I847" s="479"/>
      <c r="J847" s="479"/>
      <c r="K847" s="479"/>
      <c r="L847" s="479"/>
      <c r="M847" s="480"/>
      <c r="N847" s="484"/>
      <c r="O847" s="485"/>
      <c r="P847" s="488" t="s">
        <v>25</v>
      </c>
      <c r="Q847" s="490"/>
      <c r="R847" s="491"/>
      <c r="S847" s="494" t="str">
        <f t="shared" ref="S847" si="419">IF(BV847="","県名")</f>
        <v>県名</v>
      </c>
      <c r="T847" s="495"/>
      <c r="U847" s="495"/>
      <c r="V847" s="495"/>
      <c r="W847" s="498" t="s">
        <v>32</v>
      </c>
      <c r="X847" s="498"/>
      <c r="Y847" s="498"/>
      <c r="Z847" s="498"/>
      <c r="AA847" s="498"/>
      <c r="AB847" s="500" t="s">
        <v>745</v>
      </c>
      <c r="AC847" s="501"/>
      <c r="AD847" s="501"/>
      <c r="AE847" s="501"/>
      <c r="AF847" s="501"/>
      <c r="AG847" s="502"/>
      <c r="AH847" s="505"/>
      <c r="AI847" s="506"/>
      <c r="AJ847" s="506"/>
      <c r="AK847" s="35" t="s">
        <v>25</v>
      </c>
      <c r="AL847" s="471"/>
      <c r="AM847" s="471"/>
      <c r="AN847" s="471"/>
      <c r="AO847" s="35" t="s">
        <v>25</v>
      </c>
      <c r="AP847" s="471"/>
      <c r="AQ847" s="471"/>
      <c r="AR847" s="472"/>
      <c r="AS847" s="12"/>
      <c r="AT847" s="13"/>
      <c r="AU847" s="13"/>
      <c r="AV847" s="13"/>
      <c r="AW847" s="13"/>
      <c r="AX847" s="13"/>
      <c r="AY847" s="13"/>
      <c r="AZ847" s="13"/>
      <c r="BA847" s="13"/>
      <c r="BB847" s="13"/>
      <c r="BC847" s="13"/>
      <c r="BD847" s="13"/>
      <c r="BE847" s="13"/>
      <c r="BF847" s="13"/>
      <c r="BG847" s="14"/>
    </row>
    <row r="848" spans="1:59" ht="14.25" thickBot="1" x14ac:dyDescent="0.2">
      <c r="A848" s="477"/>
      <c r="B848" s="481"/>
      <c r="C848" s="482"/>
      <c r="D848" s="482"/>
      <c r="E848" s="482"/>
      <c r="F848" s="482"/>
      <c r="G848" s="482"/>
      <c r="H848" s="482"/>
      <c r="I848" s="482"/>
      <c r="J848" s="482"/>
      <c r="K848" s="482"/>
      <c r="L848" s="482"/>
      <c r="M848" s="483"/>
      <c r="N848" s="486"/>
      <c r="O848" s="487"/>
      <c r="P848" s="489"/>
      <c r="Q848" s="492"/>
      <c r="R848" s="493"/>
      <c r="S848" s="496"/>
      <c r="T848" s="497"/>
      <c r="U848" s="497"/>
      <c r="V848" s="497"/>
      <c r="W848" s="499"/>
      <c r="X848" s="499"/>
      <c r="Y848" s="499"/>
      <c r="Z848" s="499"/>
      <c r="AA848" s="499"/>
      <c r="AB848" s="503"/>
      <c r="AC848" s="503"/>
      <c r="AD848" s="503"/>
      <c r="AE848" s="503"/>
      <c r="AF848" s="503"/>
      <c r="AG848" s="504"/>
      <c r="AH848" s="473"/>
      <c r="AI848" s="474"/>
      <c r="AJ848" s="474"/>
      <c r="AK848" s="36" t="s">
        <v>744</v>
      </c>
      <c r="AL848" s="474"/>
      <c r="AM848" s="474"/>
      <c r="AN848" s="474"/>
      <c r="AO848" s="36" t="s">
        <v>744</v>
      </c>
      <c r="AP848" s="474"/>
      <c r="AQ848" s="474"/>
      <c r="AR848" s="475"/>
      <c r="AS848" s="15"/>
      <c r="AT848" s="16"/>
      <c r="AU848" s="16"/>
      <c r="AV848" s="16"/>
      <c r="AW848" s="16"/>
      <c r="AX848" s="16"/>
      <c r="AY848" s="16"/>
      <c r="AZ848" s="16"/>
      <c r="BA848" s="16"/>
      <c r="BB848" s="16"/>
      <c r="BC848" s="16"/>
      <c r="BD848" s="16"/>
      <c r="BE848" s="16"/>
      <c r="BF848" s="16"/>
      <c r="BG848" s="17"/>
    </row>
    <row r="849" spans="1:59" ht="14.25" thickTop="1" x14ac:dyDescent="0.15">
      <c r="A849" s="476">
        <v>422</v>
      </c>
      <c r="B849" s="478"/>
      <c r="C849" s="479"/>
      <c r="D849" s="479"/>
      <c r="E849" s="479"/>
      <c r="F849" s="479"/>
      <c r="G849" s="479"/>
      <c r="H849" s="479"/>
      <c r="I849" s="479"/>
      <c r="J849" s="479"/>
      <c r="K849" s="479"/>
      <c r="L849" s="479"/>
      <c r="M849" s="480"/>
      <c r="N849" s="484"/>
      <c r="O849" s="485"/>
      <c r="P849" s="488" t="s">
        <v>25</v>
      </c>
      <c r="Q849" s="490"/>
      <c r="R849" s="491"/>
      <c r="S849" s="494" t="str">
        <f t="shared" ref="S849" si="420">IF(BV849="","県名")</f>
        <v>県名</v>
      </c>
      <c r="T849" s="495"/>
      <c r="U849" s="495"/>
      <c r="V849" s="495"/>
      <c r="W849" s="498" t="s">
        <v>32</v>
      </c>
      <c r="X849" s="498"/>
      <c r="Y849" s="498"/>
      <c r="Z849" s="498"/>
      <c r="AA849" s="498"/>
      <c r="AB849" s="500" t="s">
        <v>745</v>
      </c>
      <c r="AC849" s="501"/>
      <c r="AD849" s="501"/>
      <c r="AE849" s="501"/>
      <c r="AF849" s="501"/>
      <c r="AG849" s="502"/>
      <c r="AH849" s="505"/>
      <c r="AI849" s="506"/>
      <c r="AJ849" s="506"/>
      <c r="AK849" s="35" t="s">
        <v>25</v>
      </c>
      <c r="AL849" s="471"/>
      <c r="AM849" s="471"/>
      <c r="AN849" s="471"/>
      <c r="AO849" s="35" t="s">
        <v>25</v>
      </c>
      <c r="AP849" s="471"/>
      <c r="AQ849" s="471"/>
      <c r="AR849" s="472"/>
      <c r="AS849" s="18"/>
      <c r="AT849" s="19"/>
      <c r="AU849" s="19"/>
      <c r="AV849" s="19"/>
      <c r="AW849" s="19"/>
      <c r="AX849" s="19"/>
      <c r="AY849" s="19"/>
      <c r="AZ849" s="19"/>
      <c r="BA849" s="19"/>
      <c r="BB849" s="19"/>
      <c r="BC849" s="19"/>
      <c r="BD849" s="19"/>
      <c r="BE849" s="19"/>
      <c r="BF849" s="19"/>
      <c r="BG849" s="20"/>
    </row>
    <row r="850" spans="1:59" ht="14.25" thickBot="1" x14ac:dyDescent="0.2">
      <c r="A850" s="477"/>
      <c r="B850" s="481"/>
      <c r="C850" s="482"/>
      <c r="D850" s="482"/>
      <c r="E850" s="482"/>
      <c r="F850" s="482"/>
      <c r="G850" s="482"/>
      <c r="H850" s="482"/>
      <c r="I850" s="482"/>
      <c r="J850" s="482"/>
      <c r="K850" s="482"/>
      <c r="L850" s="482"/>
      <c r="M850" s="483"/>
      <c r="N850" s="486"/>
      <c r="O850" s="487"/>
      <c r="P850" s="489"/>
      <c r="Q850" s="492"/>
      <c r="R850" s="493"/>
      <c r="S850" s="496"/>
      <c r="T850" s="497"/>
      <c r="U850" s="497"/>
      <c r="V850" s="497"/>
      <c r="W850" s="499"/>
      <c r="X850" s="499"/>
      <c r="Y850" s="499"/>
      <c r="Z850" s="499"/>
      <c r="AA850" s="499"/>
      <c r="AB850" s="503"/>
      <c r="AC850" s="503"/>
      <c r="AD850" s="503"/>
      <c r="AE850" s="503"/>
      <c r="AF850" s="503"/>
      <c r="AG850" s="504"/>
      <c r="AH850" s="473"/>
      <c r="AI850" s="474"/>
      <c r="AJ850" s="474"/>
      <c r="AK850" s="36" t="s">
        <v>744</v>
      </c>
      <c r="AL850" s="474"/>
      <c r="AM850" s="474"/>
      <c r="AN850" s="474"/>
      <c r="AO850" s="36" t="s">
        <v>744</v>
      </c>
      <c r="AP850" s="474"/>
      <c r="AQ850" s="474"/>
      <c r="AR850" s="475"/>
      <c r="AS850" s="21"/>
      <c r="AT850" s="22"/>
      <c r="AU850" s="22"/>
      <c r="AV850" s="22"/>
      <c r="AW850" s="22"/>
      <c r="AX850" s="22"/>
      <c r="AY850" s="22"/>
      <c r="AZ850" s="22"/>
      <c r="BA850" s="22"/>
      <c r="BB850" s="22"/>
      <c r="BC850" s="22"/>
      <c r="BD850" s="22"/>
      <c r="BE850" s="22"/>
      <c r="BF850" s="22"/>
      <c r="BG850" s="23"/>
    </row>
    <row r="851" spans="1:59" ht="14.25" thickTop="1" x14ac:dyDescent="0.15">
      <c r="A851" s="476">
        <v>423</v>
      </c>
      <c r="B851" s="478"/>
      <c r="C851" s="479"/>
      <c r="D851" s="479"/>
      <c r="E851" s="479"/>
      <c r="F851" s="479"/>
      <c r="G851" s="479"/>
      <c r="H851" s="479"/>
      <c r="I851" s="479"/>
      <c r="J851" s="479"/>
      <c r="K851" s="479"/>
      <c r="L851" s="479"/>
      <c r="M851" s="480"/>
      <c r="N851" s="484"/>
      <c r="O851" s="485"/>
      <c r="P851" s="488" t="s">
        <v>25</v>
      </c>
      <c r="Q851" s="490"/>
      <c r="R851" s="491"/>
      <c r="S851" s="494" t="str">
        <f t="shared" ref="S851" si="421">IF(BV851="","県名")</f>
        <v>県名</v>
      </c>
      <c r="T851" s="495"/>
      <c r="U851" s="495"/>
      <c r="V851" s="495"/>
      <c r="W851" s="498" t="s">
        <v>32</v>
      </c>
      <c r="X851" s="498"/>
      <c r="Y851" s="498"/>
      <c r="Z851" s="498"/>
      <c r="AA851" s="498"/>
      <c r="AB851" s="500" t="s">
        <v>745</v>
      </c>
      <c r="AC851" s="501"/>
      <c r="AD851" s="501"/>
      <c r="AE851" s="501"/>
      <c r="AF851" s="501"/>
      <c r="AG851" s="502"/>
      <c r="AH851" s="505"/>
      <c r="AI851" s="506"/>
      <c r="AJ851" s="506"/>
      <c r="AK851" s="35" t="s">
        <v>25</v>
      </c>
      <c r="AL851" s="471"/>
      <c r="AM851" s="471"/>
      <c r="AN851" s="471"/>
      <c r="AO851" s="35" t="s">
        <v>25</v>
      </c>
      <c r="AP851" s="471"/>
      <c r="AQ851" s="471"/>
      <c r="AR851" s="472"/>
      <c r="AS851" s="12"/>
      <c r="AT851" s="13"/>
      <c r="AU851" s="13"/>
      <c r="AV851" s="13"/>
      <c r="AW851" s="13"/>
      <c r="AX851" s="13"/>
      <c r="AY851" s="13"/>
      <c r="AZ851" s="13"/>
      <c r="BA851" s="13"/>
      <c r="BB851" s="13"/>
      <c r="BC851" s="13"/>
      <c r="BD851" s="13"/>
      <c r="BE851" s="13"/>
      <c r="BF851" s="13"/>
      <c r="BG851" s="14"/>
    </row>
    <row r="852" spans="1:59" ht="14.25" thickBot="1" x14ac:dyDescent="0.2">
      <c r="A852" s="477"/>
      <c r="B852" s="481"/>
      <c r="C852" s="482"/>
      <c r="D852" s="482"/>
      <c r="E852" s="482"/>
      <c r="F852" s="482"/>
      <c r="G852" s="482"/>
      <c r="H852" s="482"/>
      <c r="I852" s="482"/>
      <c r="J852" s="482"/>
      <c r="K852" s="482"/>
      <c r="L852" s="482"/>
      <c r="M852" s="483"/>
      <c r="N852" s="486"/>
      <c r="O852" s="487"/>
      <c r="P852" s="489"/>
      <c r="Q852" s="492"/>
      <c r="R852" s="493"/>
      <c r="S852" s="496"/>
      <c r="T852" s="497"/>
      <c r="U852" s="497"/>
      <c r="V852" s="497"/>
      <c r="W852" s="499"/>
      <c r="X852" s="499"/>
      <c r="Y852" s="499"/>
      <c r="Z852" s="499"/>
      <c r="AA852" s="499"/>
      <c r="AB852" s="503"/>
      <c r="AC852" s="503"/>
      <c r="AD852" s="503"/>
      <c r="AE852" s="503"/>
      <c r="AF852" s="503"/>
      <c r="AG852" s="504"/>
      <c r="AH852" s="473"/>
      <c r="AI852" s="474"/>
      <c r="AJ852" s="474"/>
      <c r="AK852" s="36" t="s">
        <v>744</v>
      </c>
      <c r="AL852" s="474"/>
      <c r="AM852" s="474"/>
      <c r="AN852" s="474"/>
      <c r="AO852" s="36" t="s">
        <v>744</v>
      </c>
      <c r="AP852" s="474"/>
      <c r="AQ852" s="474"/>
      <c r="AR852" s="475"/>
      <c r="AS852" s="15"/>
      <c r="AT852" s="16"/>
      <c r="AU852" s="16"/>
      <c r="AV852" s="16"/>
      <c r="AW852" s="16"/>
      <c r="AX852" s="16"/>
      <c r="AY852" s="16"/>
      <c r="AZ852" s="16"/>
      <c r="BA852" s="16"/>
      <c r="BB852" s="16"/>
      <c r="BC852" s="16"/>
      <c r="BD852" s="16"/>
      <c r="BE852" s="16"/>
      <c r="BF852" s="16"/>
      <c r="BG852" s="17"/>
    </row>
    <row r="853" spans="1:59" ht="14.25" thickTop="1" x14ac:dyDescent="0.15">
      <c r="A853" s="476">
        <v>424</v>
      </c>
      <c r="B853" s="478"/>
      <c r="C853" s="479"/>
      <c r="D853" s="479"/>
      <c r="E853" s="479"/>
      <c r="F853" s="479"/>
      <c r="G853" s="479"/>
      <c r="H853" s="479"/>
      <c r="I853" s="479"/>
      <c r="J853" s="479"/>
      <c r="K853" s="479"/>
      <c r="L853" s="479"/>
      <c r="M853" s="480"/>
      <c r="N853" s="484"/>
      <c r="O853" s="485"/>
      <c r="P853" s="488" t="s">
        <v>25</v>
      </c>
      <c r="Q853" s="490"/>
      <c r="R853" s="491"/>
      <c r="S853" s="494" t="str">
        <f t="shared" ref="S853" si="422">IF(BV853="","県名")</f>
        <v>県名</v>
      </c>
      <c r="T853" s="495"/>
      <c r="U853" s="495"/>
      <c r="V853" s="495"/>
      <c r="W853" s="498" t="s">
        <v>32</v>
      </c>
      <c r="X853" s="498"/>
      <c r="Y853" s="498"/>
      <c r="Z853" s="498"/>
      <c r="AA853" s="498"/>
      <c r="AB853" s="500" t="s">
        <v>745</v>
      </c>
      <c r="AC853" s="501"/>
      <c r="AD853" s="501"/>
      <c r="AE853" s="501"/>
      <c r="AF853" s="501"/>
      <c r="AG853" s="502"/>
      <c r="AH853" s="505"/>
      <c r="AI853" s="506"/>
      <c r="AJ853" s="506"/>
      <c r="AK853" s="35" t="s">
        <v>25</v>
      </c>
      <c r="AL853" s="471"/>
      <c r="AM853" s="471"/>
      <c r="AN853" s="471"/>
      <c r="AO853" s="35" t="s">
        <v>25</v>
      </c>
      <c r="AP853" s="471"/>
      <c r="AQ853" s="471"/>
      <c r="AR853" s="472"/>
      <c r="AS853" s="18"/>
      <c r="AT853" s="19"/>
      <c r="AU853" s="19"/>
      <c r="AV853" s="19"/>
      <c r="AW853" s="19"/>
      <c r="AX853" s="19"/>
      <c r="AY853" s="19"/>
      <c r="AZ853" s="19"/>
      <c r="BA853" s="19"/>
      <c r="BB853" s="19"/>
      <c r="BC853" s="19"/>
      <c r="BD853" s="19"/>
      <c r="BE853" s="19"/>
      <c r="BF853" s="19"/>
      <c r="BG853" s="20"/>
    </row>
    <row r="854" spans="1:59" ht="14.25" thickBot="1" x14ac:dyDescent="0.2">
      <c r="A854" s="477"/>
      <c r="B854" s="481"/>
      <c r="C854" s="482"/>
      <c r="D854" s="482"/>
      <c r="E854" s="482"/>
      <c r="F854" s="482"/>
      <c r="G854" s="482"/>
      <c r="H854" s="482"/>
      <c r="I854" s="482"/>
      <c r="J854" s="482"/>
      <c r="K854" s="482"/>
      <c r="L854" s="482"/>
      <c r="M854" s="483"/>
      <c r="N854" s="486"/>
      <c r="O854" s="487"/>
      <c r="P854" s="489"/>
      <c r="Q854" s="492"/>
      <c r="R854" s="493"/>
      <c r="S854" s="496"/>
      <c r="T854" s="497"/>
      <c r="U854" s="497"/>
      <c r="V854" s="497"/>
      <c r="W854" s="499"/>
      <c r="X854" s="499"/>
      <c r="Y854" s="499"/>
      <c r="Z854" s="499"/>
      <c r="AA854" s="499"/>
      <c r="AB854" s="503"/>
      <c r="AC854" s="503"/>
      <c r="AD854" s="503"/>
      <c r="AE854" s="503"/>
      <c r="AF854" s="503"/>
      <c r="AG854" s="504"/>
      <c r="AH854" s="473"/>
      <c r="AI854" s="474"/>
      <c r="AJ854" s="474"/>
      <c r="AK854" s="36" t="s">
        <v>744</v>
      </c>
      <c r="AL854" s="474"/>
      <c r="AM854" s="474"/>
      <c r="AN854" s="474"/>
      <c r="AO854" s="36" t="s">
        <v>744</v>
      </c>
      <c r="AP854" s="474"/>
      <c r="AQ854" s="474"/>
      <c r="AR854" s="475"/>
      <c r="AS854" s="21"/>
      <c r="AT854" s="22"/>
      <c r="AU854" s="22"/>
      <c r="AV854" s="22"/>
      <c r="AW854" s="22"/>
      <c r="AX854" s="22"/>
      <c r="AY854" s="22"/>
      <c r="AZ854" s="22"/>
      <c r="BA854" s="22"/>
      <c r="BB854" s="22"/>
      <c r="BC854" s="22"/>
      <c r="BD854" s="22"/>
      <c r="BE854" s="22"/>
      <c r="BF854" s="22"/>
      <c r="BG854" s="23"/>
    </row>
    <row r="855" spans="1:59" ht="14.25" thickTop="1" x14ac:dyDescent="0.15">
      <c r="A855" s="476">
        <v>425</v>
      </c>
      <c r="B855" s="478"/>
      <c r="C855" s="479"/>
      <c r="D855" s="479"/>
      <c r="E855" s="479"/>
      <c r="F855" s="479"/>
      <c r="G855" s="479"/>
      <c r="H855" s="479"/>
      <c r="I855" s="479"/>
      <c r="J855" s="479"/>
      <c r="K855" s="479"/>
      <c r="L855" s="479"/>
      <c r="M855" s="480"/>
      <c r="N855" s="484"/>
      <c r="O855" s="485"/>
      <c r="P855" s="488" t="s">
        <v>25</v>
      </c>
      <c r="Q855" s="490"/>
      <c r="R855" s="491"/>
      <c r="S855" s="494" t="str">
        <f t="shared" ref="S855" si="423">IF(BV855="","県名")</f>
        <v>県名</v>
      </c>
      <c r="T855" s="495"/>
      <c r="U855" s="495"/>
      <c r="V855" s="495"/>
      <c r="W855" s="498" t="s">
        <v>32</v>
      </c>
      <c r="X855" s="498"/>
      <c r="Y855" s="498"/>
      <c r="Z855" s="498"/>
      <c r="AA855" s="498"/>
      <c r="AB855" s="500" t="s">
        <v>745</v>
      </c>
      <c r="AC855" s="501"/>
      <c r="AD855" s="501"/>
      <c r="AE855" s="501"/>
      <c r="AF855" s="501"/>
      <c r="AG855" s="502"/>
      <c r="AH855" s="505"/>
      <c r="AI855" s="506"/>
      <c r="AJ855" s="506"/>
      <c r="AK855" s="35" t="s">
        <v>25</v>
      </c>
      <c r="AL855" s="471"/>
      <c r="AM855" s="471"/>
      <c r="AN855" s="471"/>
      <c r="AO855" s="35" t="s">
        <v>25</v>
      </c>
      <c r="AP855" s="471"/>
      <c r="AQ855" s="471"/>
      <c r="AR855" s="472"/>
      <c r="AS855" s="12"/>
      <c r="AT855" s="13"/>
      <c r="AU855" s="13"/>
      <c r="AV855" s="13"/>
      <c r="AW855" s="13"/>
      <c r="AX855" s="13"/>
      <c r="AY855" s="13"/>
      <c r="AZ855" s="13"/>
      <c r="BA855" s="13"/>
      <c r="BB855" s="13"/>
      <c r="BC855" s="13"/>
      <c r="BD855" s="13"/>
      <c r="BE855" s="13"/>
      <c r="BF855" s="13"/>
      <c r="BG855" s="14"/>
    </row>
    <row r="856" spans="1:59" ht="14.25" thickBot="1" x14ac:dyDescent="0.2">
      <c r="A856" s="477"/>
      <c r="B856" s="481"/>
      <c r="C856" s="482"/>
      <c r="D856" s="482"/>
      <c r="E856" s="482"/>
      <c r="F856" s="482"/>
      <c r="G856" s="482"/>
      <c r="H856" s="482"/>
      <c r="I856" s="482"/>
      <c r="J856" s="482"/>
      <c r="K856" s="482"/>
      <c r="L856" s="482"/>
      <c r="M856" s="483"/>
      <c r="N856" s="486"/>
      <c r="O856" s="487"/>
      <c r="P856" s="489"/>
      <c r="Q856" s="492"/>
      <c r="R856" s="493"/>
      <c r="S856" s="496"/>
      <c r="T856" s="497"/>
      <c r="U856" s="497"/>
      <c r="V856" s="497"/>
      <c r="W856" s="499"/>
      <c r="X856" s="499"/>
      <c r="Y856" s="499"/>
      <c r="Z856" s="499"/>
      <c r="AA856" s="499"/>
      <c r="AB856" s="503"/>
      <c r="AC856" s="503"/>
      <c r="AD856" s="503"/>
      <c r="AE856" s="503"/>
      <c r="AF856" s="503"/>
      <c r="AG856" s="504"/>
      <c r="AH856" s="473"/>
      <c r="AI856" s="474"/>
      <c r="AJ856" s="474"/>
      <c r="AK856" s="36" t="s">
        <v>744</v>
      </c>
      <c r="AL856" s="474"/>
      <c r="AM856" s="474"/>
      <c r="AN856" s="474"/>
      <c r="AO856" s="36" t="s">
        <v>744</v>
      </c>
      <c r="AP856" s="474"/>
      <c r="AQ856" s="474"/>
      <c r="AR856" s="475"/>
      <c r="AS856" s="15"/>
      <c r="AT856" s="16"/>
      <c r="AU856" s="16"/>
      <c r="AV856" s="16"/>
      <c r="AW856" s="16"/>
      <c r="AX856" s="16"/>
      <c r="AY856" s="16"/>
      <c r="AZ856" s="16"/>
      <c r="BA856" s="16"/>
      <c r="BB856" s="16"/>
      <c r="BC856" s="16"/>
      <c r="BD856" s="16"/>
      <c r="BE856" s="16"/>
      <c r="BF856" s="16"/>
      <c r="BG856" s="17"/>
    </row>
    <row r="857" spans="1:59" ht="14.25" thickTop="1" x14ac:dyDescent="0.15">
      <c r="A857" s="476">
        <v>426</v>
      </c>
      <c r="B857" s="478"/>
      <c r="C857" s="479"/>
      <c r="D857" s="479"/>
      <c r="E857" s="479"/>
      <c r="F857" s="479"/>
      <c r="G857" s="479"/>
      <c r="H857" s="479"/>
      <c r="I857" s="479"/>
      <c r="J857" s="479"/>
      <c r="K857" s="479"/>
      <c r="L857" s="479"/>
      <c r="M857" s="480"/>
      <c r="N857" s="484"/>
      <c r="O857" s="485"/>
      <c r="P857" s="488" t="s">
        <v>25</v>
      </c>
      <c r="Q857" s="490"/>
      <c r="R857" s="491"/>
      <c r="S857" s="494" t="str">
        <f t="shared" ref="S857" si="424">IF(BV857="","県名")</f>
        <v>県名</v>
      </c>
      <c r="T857" s="495"/>
      <c r="U857" s="495"/>
      <c r="V857" s="495"/>
      <c r="W857" s="498" t="s">
        <v>32</v>
      </c>
      <c r="X857" s="498"/>
      <c r="Y857" s="498"/>
      <c r="Z857" s="498"/>
      <c r="AA857" s="498"/>
      <c r="AB857" s="500" t="s">
        <v>745</v>
      </c>
      <c r="AC857" s="501"/>
      <c r="AD857" s="501"/>
      <c r="AE857" s="501"/>
      <c r="AF857" s="501"/>
      <c r="AG857" s="502"/>
      <c r="AH857" s="505"/>
      <c r="AI857" s="506"/>
      <c r="AJ857" s="506"/>
      <c r="AK857" s="35" t="s">
        <v>25</v>
      </c>
      <c r="AL857" s="471"/>
      <c r="AM857" s="471"/>
      <c r="AN857" s="471"/>
      <c r="AO857" s="35" t="s">
        <v>25</v>
      </c>
      <c r="AP857" s="471"/>
      <c r="AQ857" s="471"/>
      <c r="AR857" s="472"/>
      <c r="AS857" s="18"/>
      <c r="AT857" s="19"/>
      <c r="AU857" s="19"/>
      <c r="AV857" s="19"/>
      <c r="AW857" s="19"/>
      <c r="AX857" s="19"/>
      <c r="AY857" s="19"/>
      <c r="AZ857" s="19"/>
      <c r="BA857" s="19"/>
      <c r="BB857" s="19"/>
      <c r="BC857" s="19"/>
      <c r="BD857" s="19"/>
      <c r="BE857" s="19"/>
      <c r="BF857" s="19"/>
      <c r="BG857" s="20"/>
    </row>
    <row r="858" spans="1:59" ht="14.25" thickBot="1" x14ac:dyDescent="0.2">
      <c r="A858" s="477"/>
      <c r="B858" s="481"/>
      <c r="C858" s="482"/>
      <c r="D858" s="482"/>
      <c r="E858" s="482"/>
      <c r="F858" s="482"/>
      <c r="G858" s="482"/>
      <c r="H858" s="482"/>
      <c r="I858" s="482"/>
      <c r="J858" s="482"/>
      <c r="K858" s="482"/>
      <c r="L858" s="482"/>
      <c r="M858" s="483"/>
      <c r="N858" s="486"/>
      <c r="O858" s="487"/>
      <c r="P858" s="489"/>
      <c r="Q858" s="492"/>
      <c r="R858" s="493"/>
      <c r="S858" s="496"/>
      <c r="T858" s="497"/>
      <c r="U858" s="497"/>
      <c r="V858" s="497"/>
      <c r="W858" s="499"/>
      <c r="X858" s="499"/>
      <c r="Y858" s="499"/>
      <c r="Z858" s="499"/>
      <c r="AA858" s="499"/>
      <c r="AB858" s="503"/>
      <c r="AC858" s="503"/>
      <c r="AD858" s="503"/>
      <c r="AE858" s="503"/>
      <c r="AF858" s="503"/>
      <c r="AG858" s="504"/>
      <c r="AH858" s="473"/>
      <c r="AI858" s="474"/>
      <c r="AJ858" s="474"/>
      <c r="AK858" s="36" t="s">
        <v>744</v>
      </c>
      <c r="AL858" s="474"/>
      <c r="AM858" s="474"/>
      <c r="AN858" s="474"/>
      <c r="AO858" s="36" t="s">
        <v>744</v>
      </c>
      <c r="AP858" s="474"/>
      <c r="AQ858" s="474"/>
      <c r="AR858" s="475"/>
      <c r="AS858" s="21"/>
      <c r="AT858" s="22"/>
      <c r="AU858" s="22"/>
      <c r="AV858" s="22"/>
      <c r="AW858" s="22"/>
      <c r="AX858" s="22"/>
      <c r="AY858" s="22"/>
      <c r="AZ858" s="22"/>
      <c r="BA858" s="22"/>
      <c r="BB858" s="22"/>
      <c r="BC858" s="22"/>
      <c r="BD858" s="22"/>
      <c r="BE858" s="22"/>
      <c r="BF858" s="22"/>
      <c r="BG858" s="23"/>
    </row>
    <row r="859" spans="1:59" ht="14.25" thickTop="1" x14ac:dyDescent="0.15">
      <c r="A859" s="476">
        <v>427</v>
      </c>
      <c r="B859" s="478"/>
      <c r="C859" s="479"/>
      <c r="D859" s="479"/>
      <c r="E859" s="479"/>
      <c r="F859" s="479"/>
      <c r="G859" s="479"/>
      <c r="H859" s="479"/>
      <c r="I859" s="479"/>
      <c r="J859" s="479"/>
      <c r="K859" s="479"/>
      <c r="L859" s="479"/>
      <c r="M859" s="480"/>
      <c r="N859" s="484"/>
      <c r="O859" s="485"/>
      <c r="P859" s="488" t="s">
        <v>25</v>
      </c>
      <c r="Q859" s="490"/>
      <c r="R859" s="491"/>
      <c r="S859" s="494" t="str">
        <f t="shared" ref="S859" si="425">IF(BV859="","県名")</f>
        <v>県名</v>
      </c>
      <c r="T859" s="495"/>
      <c r="U859" s="495"/>
      <c r="V859" s="495"/>
      <c r="W859" s="498" t="s">
        <v>32</v>
      </c>
      <c r="X859" s="498"/>
      <c r="Y859" s="498"/>
      <c r="Z859" s="498"/>
      <c r="AA859" s="498"/>
      <c r="AB859" s="500" t="s">
        <v>745</v>
      </c>
      <c r="AC859" s="501"/>
      <c r="AD859" s="501"/>
      <c r="AE859" s="501"/>
      <c r="AF859" s="501"/>
      <c r="AG859" s="502"/>
      <c r="AH859" s="505"/>
      <c r="AI859" s="506"/>
      <c r="AJ859" s="506"/>
      <c r="AK859" s="35" t="s">
        <v>25</v>
      </c>
      <c r="AL859" s="471"/>
      <c r="AM859" s="471"/>
      <c r="AN859" s="471"/>
      <c r="AO859" s="35" t="s">
        <v>25</v>
      </c>
      <c r="AP859" s="471"/>
      <c r="AQ859" s="471"/>
      <c r="AR859" s="472"/>
      <c r="AS859" s="12"/>
      <c r="AT859" s="13"/>
      <c r="AU859" s="13"/>
      <c r="AV859" s="13"/>
      <c r="AW859" s="13"/>
      <c r="AX859" s="13"/>
      <c r="AY859" s="13"/>
      <c r="AZ859" s="13"/>
      <c r="BA859" s="13"/>
      <c r="BB859" s="13"/>
      <c r="BC859" s="13"/>
      <c r="BD859" s="13"/>
      <c r="BE859" s="13"/>
      <c r="BF859" s="13"/>
      <c r="BG859" s="14"/>
    </row>
    <row r="860" spans="1:59" ht="14.25" thickBot="1" x14ac:dyDescent="0.2">
      <c r="A860" s="477"/>
      <c r="B860" s="481"/>
      <c r="C860" s="482"/>
      <c r="D860" s="482"/>
      <c r="E860" s="482"/>
      <c r="F860" s="482"/>
      <c r="G860" s="482"/>
      <c r="H860" s="482"/>
      <c r="I860" s="482"/>
      <c r="J860" s="482"/>
      <c r="K860" s="482"/>
      <c r="L860" s="482"/>
      <c r="M860" s="483"/>
      <c r="N860" s="486"/>
      <c r="O860" s="487"/>
      <c r="P860" s="489"/>
      <c r="Q860" s="492"/>
      <c r="R860" s="493"/>
      <c r="S860" s="496"/>
      <c r="T860" s="497"/>
      <c r="U860" s="497"/>
      <c r="V860" s="497"/>
      <c r="W860" s="499"/>
      <c r="X860" s="499"/>
      <c r="Y860" s="499"/>
      <c r="Z860" s="499"/>
      <c r="AA860" s="499"/>
      <c r="AB860" s="503"/>
      <c r="AC860" s="503"/>
      <c r="AD860" s="503"/>
      <c r="AE860" s="503"/>
      <c r="AF860" s="503"/>
      <c r="AG860" s="504"/>
      <c r="AH860" s="473"/>
      <c r="AI860" s="474"/>
      <c r="AJ860" s="474"/>
      <c r="AK860" s="36" t="s">
        <v>744</v>
      </c>
      <c r="AL860" s="474"/>
      <c r="AM860" s="474"/>
      <c r="AN860" s="474"/>
      <c r="AO860" s="36" t="s">
        <v>744</v>
      </c>
      <c r="AP860" s="474"/>
      <c r="AQ860" s="474"/>
      <c r="AR860" s="475"/>
      <c r="AS860" s="15"/>
      <c r="AT860" s="16"/>
      <c r="AU860" s="16"/>
      <c r="AV860" s="16"/>
      <c r="AW860" s="16"/>
      <c r="AX860" s="16"/>
      <c r="AY860" s="16"/>
      <c r="AZ860" s="16"/>
      <c r="BA860" s="16"/>
      <c r="BB860" s="16"/>
      <c r="BC860" s="16"/>
      <c r="BD860" s="16"/>
      <c r="BE860" s="16"/>
      <c r="BF860" s="16"/>
      <c r="BG860" s="17"/>
    </row>
    <row r="861" spans="1:59" ht="14.25" thickTop="1" x14ac:dyDescent="0.15">
      <c r="A861" s="476">
        <v>428</v>
      </c>
      <c r="B861" s="478"/>
      <c r="C861" s="479"/>
      <c r="D861" s="479"/>
      <c r="E861" s="479"/>
      <c r="F861" s="479"/>
      <c r="G861" s="479"/>
      <c r="H861" s="479"/>
      <c r="I861" s="479"/>
      <c r="J861" s="479"/>
      <c r="K861" s="479"/>
      <c r="L861" s="479"/>
      <c r="M861" s="480"/>
      <c r="N861" s="484"/>
      <c r="O861" s="485"/>
      <c r="P861" s="488" t="s">
        <v>25</v>
      </c>
      <c r="Q861" s="490"/>
      <c r="R861" s="491"/>
      <c r="S861" s="494" t="str">
        <f t="shared" ref="S861" si="426">IF(BV861="","県名")</f>
        <v>県名</v>
      </c>
      <c r="T861" s="495"/>
      <c r="U861" s="495"/>
      <c r="V861" s="495"/>
      <c r="W861" s="498" t="s">
        <v>32</v>
      </c>
      <c r="X861" s="498"/>
      <c r="Y861" s="498"/>
      <c r="Z861" s="498"/>
      <c r="AA861" s="498"/>
      <c r="AB861" s="500" t="s">
        <v>745</v>
      </c>
      <c r="AC861" s="501"/>
      <c r="AD861" s="501"/>
      <c r="AE861" s="501"/>
      <c r="AF861" s="501"/>
      <c r="AG861" s="502"/>
      <c r="AH861" s="505"/>
      <c r="AI861" s="506"/>
      <c r="AJ861" s="506"/>
      <c r="AK861" s="35" t="s">
        <v>25</v>
      </c>
      <c r="AL861" s="471"/>
      <c r="AM861" s="471"/>
      <c r="AN861" s="471"/>
      <c r="AO861" s="35" t="s">
        <v>25</v>
      </c>
      <c r="AP861" s="471"/>
      <c r="AQ861" s="471"/>
      <c r="AR861" s="472"/>
      <c r="AS861" s="18"/>
      <c r="AT861" s="19"/>
      <c r="AU861" s="19"/>
      <c r="AV861" s="19"/>
      <c r="AW861" s="19"/>
      <c r="AX861" s="19"/>
      <c r="AY861" s="19"/>
      <c r="AZ861" s="19"/>
      <c r="BA861" s="19"/>
      <c r="BB861" s="19"/>
      <c r="BC861" s="19"/>
      <c r="BD861" s="19"/>
      <c r="BE861" s="19"/>
      <c r="BF861" s="19"/>
      <c r="BG861" s="20"/>
    </row>
    <row r="862" spans="1:59" ht="14.25" thickBot="1" x14ac:dyDescent="0.2">
      <c r="A862" s="477"/>
      <c r="B862" s="481"/>
      <c r="C862" s="482"/>
      <c r="D862" s="482"/>
      <c r="E862" s="482"/>
      <c r="F862" s="482"/>
      <c r="G862" s="482"/>
      <c r="H862" s="482"/>
      <c r="I862" s="482"/>
      <c r="J862" s="482"/>
      <c r="K862" s="482"/>
      <c r="L862" s="482"/>
      <c r="M862" s="483"/>
      <c r="N862" s="486"/>
      <c r="O862" s="487"/>
      <c r="P862" s="489"/>
      <c r="Q862" s="492"/>
      <c r="R862" s="493"/>
      <c r="S862" s="496"/>
      <c r="T862" s="497"/>
      <c r="U862" s="497"/>
      <c r="V862" s="497"/>
      <c r="W862" s="499"/>
      <c r="X862" s="499"/>
      <c r="Y862" s="499"/>
      <c r="Z862" s="499"/>
      <c r="AA862" s="499"/>
      <c r="AB862" s="503"/>
      <c r="AC862" s="503"/>
      <c r="AD862" s="503"/>
      <c r="AE862" s="503"/>
      <c r="AF862" s="503"/>
      <c r="AG862" s="504"/>
      <c r="AH862" s="473"/>
      <c r="AI862" s="474"/>
      <c r="AJ862" s="474"/>
      <c r="AK862" s="36" t="s">
        <v>744</v>
      </c>
      <c r="AL862" s="474"/>
      <c r="AM862" s="474"/>
      <c r="AN862" s="474"/>
      <c r="AO862" s="36" t="s">
        <v>744</v>
      </c>
      <c r="AP862" s="474"/>
      <c r="AQ862" s="474"/>
      <c r="AR862" s="475"/>
      <c r="AS862" s="21"/>
      <c r="AT862" s="22"/>
      <c r="AU862" s="22"/>
      <c r="AV862" s="22"/>
      <c r="AW862" s="22"/>
      <c r="AX862" s="22"/>
      <c r="AY862" s="22"/>
      <c r="AZ862" s="22"/>
      <c r="BA862" s="22"/>
      <c r="BB862" s="22"/>
      <c r="BC862" s="22"/>
      <c r="BD862" s="22"/>
      <c r="BE862" s="22"/>
      <c r="BF862" s="22"/>
      <c r="BG862" s="23"/>
    </row>
    <row r="863" spans="1:59" ht="14.25" thickTop="1" x14ac:dyDescent="0.15">
      <c r="A863" s="476">
        <v>429</v>
      </c>
      <c r="B863" s="478"/>
      <c r="C863" s="479"/>
      <c r="D863" s="479"/>
      <c r="E863" s="479"/>
      <c r="F863" s="479"/>
      <c r="G863" s="479"/>
      <c r="H863" s="479"/>
      <c r="I863" s="479"/>
      <c r="J863" s="479"/>
      <c r="K863" s="479"/>
      <c r="L863" s="479"/>
      <c r="M863" s="480"/>
      <c r="N863" s="484"/>
      <c r="O863" s="485"/>
      <c r="P863" s="488" t="s">
        <v>25</v>
      </c>
      <c r="Q863" s="490"/>
      <c r="R863" s="491"/>
      <c r="S863" s="494" t="str">
        <f t="shared" ref="S863" si="427">IF(BV863="","県名")</f>
        <v>県名</v>
      </c>
      <c r="T863" s="495"/>
      <c r="U863" s="495"/>
      <c r="V863" s="495"/>
      <c r="W863" s="498" t="s">
        <v>32</v>
      </c>
      <c r="X863" s="498"/>
      <c r="Y863" s="498"/>
      <c r="Z863" s="498"/>
      <c r="AA863" s="498"/>
      <c r="AB863" s="500" t="s">
        <v>745</v>
      </c>
      <c r="AC863" s="501"/>
      <c r="AD863" s="501"/>
      <c r="AE863" s="501"/>
      <c r="AF863" s="501"/>
      <c r="AG863" s="502"/>
      <c r="AH863" s="505"/>
      <c r="AI863" s="506"/>
      <c r="AJ863" s="506"/>
      <c r="AK863" s="35" t="s">
        <v>25</v>
      </c>
      <c r="AL863" s="471"/>
      <c r="AM863" s="471"/>
      <c r="AN863" s="471"/>
      <c r="AO863" s="35" t="s">
        <v>25</v>
      </c>
      <c r="AP863" s="471"/>
      <c r="AQ863" s="471"/>
      <c r="AR863" s="472"/>
      <c r="AS863" s="12"/>
      <c r="AT863" s="13"/>
      <c r="AU863" s="13"/>
      <c r="AV863" s="13"/>
      <c r="AW863" s="13"/>
      <c r="AX863" s="13"/>
      <c r="AY863" s="13"/>
      <c r="AZ863" s="13"/>
      <c r="BA863" s="13"/>
      <c r="BB863" s="13"/>
      <c r="BC863" s="13"/>
      <c r="BD863" s="13"/>
      <c r="BE863" s="13"/>
      <c r="BF863" s="13"/>
      <c r="BG863" s="14"/>
    </row>
    <row r="864" spans="1:59" ht="14.25" thickBot="1" x14ac:dyDescent="0.2">
      <c r="A864" s="477"/>
      <c r="B864" s="481"/>
      <c r="C864" s="482"/>
      <c r="D864" s="482"/>
      <c r="E864" s="482"/>
      <c r="F864" s="482"/>
      <c r="G864" s="482"/>
      <c r="H864" s="482"/>
      <c r="I864" s="482"/>
      <c r="J864" s="482"/>
      <c r="K864" s="482"/>
      <c r="L864" s="482"/>
      <c r="M864" s="483"/>
      <c r="N864" s="486"/>
      <c r="O864" s="487"/>
      <c r="P864" s="489"/>
      <c r="Q864" s="492"/>
      <c r="R864" s="493"/>
      <c r="S864" s="496"/>
      <c r="T864" s="497"/>
      <c r="U864" s="497"/>
      <c r="V864" s="497"/>
      <c r="W864" s="499"/>
      <c r="X864" s="499"/>
      <c r="Y864" s="499"/>
      <c r="Z864" s="499"/>
      <c r="AA864" s="499"/>
      <c r="AB864" s="503"/>
      <c r="AC864" s="503"/>
      <c r="AD864" s="503"/>
      <c r="AE864" s="503"/>
      <c r="AF864" s="503"/>
      <c r="AG864" s="504"/>
      <c r="AH864" s="473"/>
      <c r="AI864" s="474"/>
      <c r="AJ864" s="474"/>
      <c r="AK864" s="36" t="s">
        <v>744</v>
      </c>
      <c r="AL864" s="474"/>
      <c r="AM864" s="474"/>
      <c r="AN864" s="474"/>
      <c r="AO864" s="36" t="s">
        <v>744</v>
      </c>
      <c r="AP864" s="474"/>
      <c r="AQ864" s="474"/>
      <c r="AR864" s="475"/>
      <c r="AS864" s="15"/>
      <c r="AT864" s="16"/>
      <c r="AU864" s="16"/>
      <c r="AV864" s="16"/>
      <c r="AW864" s="16"/>
      <c r="AX864" s="16"/>
      <c r="AY864" s="16"/>
      <c r="AZ864" s="16"/>
      <c r="BA864" s="16"/>
      <c r="BB864" s="16"/>
      <c r="BC864" s="16"/>
      <c r="BD864" s="16"/>
      <c r="BE864" s="16"/>
      <c r="BF864" s="16"/>
      <c r="BG864" s="17"/>
    </row>
    <row r="865" spans="1:59" ht="14.25" thickTop="1" x14ac:dyDescent="0.15">
      <c r="A865" s="476">
        <v>430</v>
      </c>
      <c r="B865" s="478"/>
      <c r="C865" s="479"/>
      <c r="D865" s="479"/>
      <c r="E865" s="479"/>
      <c r="F865" s="479"/>
      <c r="G865" s="479"/>
      <c r="H865" s="479"/>
      <c r="I865" s="479"/>
      <c r="J865" s="479"/>
      <c r="K865" s="479"/>
      <c r="L865" s="479"/>
      <c r="M865" s="480"/>
      <c r="N865" s="484"/>
      <c r="O865" s="485"/>
      <c r="P865" s="488" t="s">
        <v>25</v>
      </c>
      <c r="Q865" s="490"/>
      <c r="R865" s="491"/>
      <c r="S865" s="494" t="str">
        <f t="shared" ref="S865" si="428">IF(BV865="","県名")</f>
        <v>県名</v>
      </c>
      <c r="T865" s="495"/>
      <c r="U865" s="495"/>
      <c r="V865" s="495"/>
      <c r="W865" s="498" t="s">
        <v>32</v>
      </c>
      <c r="X865" s="498"/>
      <c r="Y865" s="498"/>
      <c r="Z865" s="498"/>
      <c r="AA865" s="498"/>
      <c r="AB865" s="500" t="s">
        <v>745</v>
      </c>
      <c r="AC865" s="501"/>
      <c r="AD865" s="501"/>
      <c r="AE865" s="501"/>
      <c r="AF865" s="501"/>
      <c r="AG865" s="502"/>
      <c r="AH865" s="505"/>
      <c r="AI865" s="506"/>
      <c r="AJ865" s="506"/>
      <c r="AK865" s="35" t="s">
        <v>25</v>
      </c>
      <c r="AL865" s="471"/>
      <c r="AM865" s="471"/>
      <c r="AN865" s="471"/>
      <c r="AO865" s="35" t="s">
        <v>25</v>
      </c>
      <c r="AP865" s="471"/>
      <c r="AQ865" s="471"/>
      <c r="AR865" s="472"/>
      <c r="AS865" s="18"/>
      <c r="AT865" s="19"/>
      <c r="AU865" s="19"/>
      <c r="AV865" s="19"/>
      <c r="AW865" s="19"/>
      <c r="AX865" s="19"/>
      <c r="AY865" s="19"/>
      <c r="AZ865" s="19"/>
      <c r="BA865" s="19"/>
      <c r="BB865" s="19"/>
      <c r="BC865" s="19"/>
      <c r="BD865" s="19"/>
      <c r="BE865" s="19"/>
      <c r="BF865" s="19"/>
      <c r="BG865" s="20"/>
    </row>
    <row r="866" spans="1:59" ht="14.25" thickBot="1" x14ac:dyDescent="0.2">
      <c r="A866" s="477"/>
      <c r="B866" s="481"/>
      <c r="C866" s="482"/>
      <c r="D866" s="482"/>
      <c r="E866" s="482"/>
      <c r="F866" s="482"/>
      <c r="G866" s="482"/>
      <c r="H866" s="482"/>
      <c r="I866" s="482"/>
      <c r="J866" s="482"/>
      <c r="K866" s="482"/>
      <c r="L866" s="482"/>
      <c r="M866" s="483"/>
      <c r="N866" s="486"/>
      <c r="O866" s="487"/>
      <c r="P866" s="489"/>
      <c r="Q866" s="492"/>
      <c r="R866" s="493"/>
      <c r="S866" s="496"/>
      <c r="T866" s="497"/>
      <c r="U866" s="497"/>
      <c r="V866" s="497"/>
      <c r="W866" s="499"/>
      <c r="X866" s="499"/>
      <c r="Y866" s="499"/>
      <c r="Z866" s="499"/>
      <c r="AA866" s="499"/>
      <c r="AB866" s="503"/>
      <c r="AC866" s="503"/>
      <c r="AD866" s="503"/>
      <c r="AE866" s="503"/>
      <c r="AF866" s="503"/>
      <c r="AG866" s="504"/>
      <c r="AH866" s="473"/>
      <c r="AI866" s="474"/>
      <c r="AJ866" s="474"/>
      <c r="AK866" s="36" t="s">
        <v>744</v>
      </c>
      <c r="AL866" s="474"/>
      <c r="AM866" s="474"/>
      <c r="AN866" s="474"/>
      <c r="AO866" s="36" t="s">
        <v>744</v>
      </c>
      <c r="AP866" s="474"/>
      <c r="AQ866" s="474"/>
      <c r="AR866" s="475"/>
      <c r="AS866" s="21"/>
      <c r="AT866" s="22"/>
      <c r="AU866" s="22"/>
      <c r="AV866" s="22"/>
      <c r="AW866" s="22"/>
      <c r="AX866" s="22"/>
      <c r="AY866" s="22"/>
      <c r="AZ866" s="22"/>
      <c r="BA866" s="22"/>
      <c r="BB866" s="22"/>
      <c r="BC866" s="22"/>
      <c r="BD866" s="22"/>
      <c r="BE866" s="22"/>
      <c r="BF866" s="22"/>
      <c r="BG866" s="23"/>
    </row>
    <row r="867" spans="1:59" ht="14.25" thickTop="1" x14ac:dyDescent="0.15">
      <c r="A867" s="476">
        <v>431</v>
      </c>
      <c r="B867" s="478"/>
      <c r="C867" s="479"/>
      <c r="D867" s="479"/>
      <c r="E867" s="479"/>
      <c r="F867" s="479"/>
      <c r="G867" s="479"/>
      <c r="H867" s="479"/>
      <c r="I867" s="479"/>
      <c r="J867" s="479"/>
      <c r="K867" s="479"/>
      <c r="L867" s="479"/>
      <c r="M867" s="480"/>
      <c r="N867" s="484"/>
      <c r="O867" s="485"/>
      <c r="P867" s="488" t="s">
        <v>25</v>
      </c>
      <c r="Q867" s="490"/>
      <c r="R867" s="491"/>
      <c r="S867" s="494" t="str">
        <f t="shared" ref="S867" si="429">IF(BV867="","県名")</f>
        <v>県名</v>
      </c>
      <c r="T867" s="495"/>
      <c r="U867" s="495"/>
      <c r="V867" s="495"/>
      <c r="W867" s="498" t="s">
        <v>32</v>
      </c>
      <c r="X867" s="498"/>
      <c r="Y867" s="498"/>
      <c r="Z867" s="498"/>
      <c r="AA867" s="498"/>
      <c r="AB867" s="500" t="s">
        <v>745</v>
      </c>
      <c r="AC867" s="501"/>
      <c r="AD867" s="501"/>
      <c r="AE867" s="501"/>
      <c r="AF867" s="501"/>
      <c r="AG867" s="502"/>
      <c r="AH867" s="505"/>
      <c r="AI867" s="506"/>
      <c r="AJ867" s="506"/>
      <c r="AK867" s="35" t="s">
        <v>25</v>
      </c>
      <c r="AL867" s="471"/>
      <c r="AM867" s="471"/>
      <c r="AN867" s="471"/>
      <c r="AO867" s="35" t="s">
        <v>25</v>
      </c>
      <c r="AP867" s="471"/>
      <c r="AQ867" s="471"/>
      <c r="AR867" s="472"/>
      <c r="AS867" s="18"/>
      <c r="AT867" s="19"/>
      <c r="AU867" s="19"/>
      <c r="AV867" s="19"/>
      <c r="AW867" s="19"/>
      <c r="AX867" s="19"/>
      <c r="AY867" s="19"/>
      <c r="AZ867" s="19"/>
      <c r="BA867" s="19"/>
      <c r="BB867" s="19"/>
      <c r="BC867" s="19"/>
      <c r="BD867" s="19"/>
      <c r="BE867" s="19"/>
      <c r="BF867" s="19"/>
      <c r="BG867" s="20"/>
    </row>
    <row r="868" spans="1:59" ht="14.25" thickBot="1" x14ac:dyDescent="0.2">
      <c r="A868" s="477"/>
      <c r="B868" s="481"/>
      <c r="C868" s="482"/>
      <c r="D868" s="482"/>
      <c r="E868" s="482"/>
      <c r="F868" s="482"/>
      <c r="G868" s="482"/>
      <c r="H868" s="482"/>
      <c r="I868" s="482"/>
      <c r="J868" s="482"/>
      <c r="K868" s="482"/>
      <c r="L868" s="482"/>
      <c r="M868" s="483"/>
      <c r="N868" s="486"/>
      <c r="O868" s="487"/>
      <c r="P868" s="489"/>
      <c r="Q868" s="492"/>
      <c r="R868" s="493"/>
      <c r="S868" s="496"/>
      <c r="T868" s="497"/>
      <c r="U868" s="497"/>
      <c r="V868" s="497"/>
      <c r="W868" s="499"/>
      <c r="X868" s="499"/>
      <c r="Y868" s="499"/>
      <c r="Z868" s="499"/>
      <c r="AA868" s="499"/>
      <c r="AB868" s="503"/>
      <c r="AC868" s="503"/>
      <c r="AD868" s="503"/>
      <c r="AE868" s="503"/>
      <c r="AF868" s="503"/>
      <c r="AG868" s="504"/>
      <c r="AH868" s="473"/>
      <c r="AI868" s="474"/>
      <c r="AJ868" s="474"/>
      <c r="AK868" s="36" t="s">
        <v>744</v>
      </c>
      <c r="AL868" s="474"/>
      <c r="AM868" s="474"/>
      <c r="AN868" s="474"/>
      <c r="AO868" s="36" t="s">
        <v>744</v>
      </c>
      <c r="AP868" s="474"/>
      <c r="AQ868" s="474"/>
      <c r="AR868" s="475"/>
      <c r="AS868" s="21"/>
      <c r="AT868" s="22"/>
      <c r="AU868" s="22"/>
      <c r="AV868" s="22"/>
      <c r="AW868" s="22"/>
      <c r="AX868" s="22"/>
      <c r="AY868" s="22"/>
      <c r="AZ868" s="22"/>
      <c r="BA868" s="22"/>
      <c r="BB868" s="22"/>
      <c r="BC868" s="22"/>
      <c r="BD868" s="22"/>
      <c r="BE868" s="22"/>
      <c r="BF868" s="22"/>
      <c r="BG868" s="23"/>
    </row>
    <row r="869" spans="1:59" ht="14.25" thickTop="1" x14ac:dyDescent="0.15">
      <c r="A869" s="476">
        <v>432</v>
      </c>
      <c r="B869" s="478"/>
      <c r="C869" s="479"/>
      <c r="D869" s="479"/>
      <c r="E869" s="479"/>
      <c r="F869" s="479"/>
      <c r="G869" s="479"/>
      <c r="H869" s="479"/>
      <c r="I869" s="479"/>
      <c r="J869" s="479"/>
      <c r="K869" s="479"/>
      <c r="L869" s="479"/>
      <c r="M869" s="480"/>
      <c r="N869" s="484"/>
      <c r="O869" s="485"/>
      <c r="P869" s="488" t="s">
        <v>25</v>
      </c>
      <c r="Q869" s="490"/>
      <c r="R869" s="491"/>
      <c r="S869" s="494" t="str">
        <f t="shared" ref="S869" si="430">IF(BV869="","県名")</f>
        <v>県名</v>
      </c>
      <c r="T869" s="495"/>
      <c r="U869" s="495"/>
      <c r="V869" s="495"/>
      <c r="W869" s="498" t="s">
        <v>32</v>
      </c>
      <c r="X869" s="498"/>
      <c r="Y869" s="498"/>
      <c r="Z869" s="498"/>
      <c r="AA869" s="498"/>
      <c r="AB869" s="500" t="s">
        <v>745</v>
      </c>
      <c r="AC869" s="501"/>
      <c r="AD869" s="501"/>
      <c r="AE869" s="501"/>
      <c r="AF869" s="501"/>
      <c r="AG869" s="502"/>
      <c r="AH869" s="505"/>
      <c r="AI869" s="506"/>
      <c r="AJ869" s="506"/>
      <c r="AK869" s="35" t="s">
        <v>25</v>
      </c>
      <c r="AL869" s="471"/>
      <c r="AM869" s="471"/>
      <c r="AN869" s="471"/>
      <c r="AO869" s="35" t="s">
        <v>25</v>
      </c>
      <c r="AP869" s="471"/>
      <c r="AQ869" s="471"/>
      <c r="AR869" s="472"/>
      <c r="AS869" s="12"/>
      <c r="AT869" s="13"/>
      <c r="AU869" s="13"/>
      <c r="AV869" s="13"/>
      <c r="AW869" s="13"/>
      <c r="AX869" s="13"/>
      <c r="AY869" s="13"/>
      <c r="AZ869" s="13"/>
      <c r="BA869" s="13"/>
      <c r="BB869" s="13"/>
      <c r="BC869" s="13"/>
      <c r="BD869" s="13"/>
      <c r="BE869" s="13"/>
      <c r="BF869" s="13"/>
      <c r="BG869" s="14"/>
    </row>
    <row r="870" spans="1:59" ht="14.25" thickBot="1" x14ac:dyDescent="0.2">
      <c r="A870" s="477"/>
      <c r="B870" s="481"/>
      <c r="C870" s="482"/>
      <c r="D870" s="482"/>
      <c r="E870" s="482"/>
      <c r="F870" s="482"/>
      <c r="G870" s="482"/>
      <c r="H870" s="482"/>
      <c r="I870" s="482"/>
      <c r="J870" s="482"/>
      <c r="K870" s="482"/>
      <c r="L870" s="482"/>
      <c r="M870" s="483"/>
      <c r="N870" s="486"/>
      <c r="O870" s="487"/>
      <c r="P870" s="489"/>
      <c r="Q870" s="492"/>
      <c r="R870" s="493"/>
      <c r="S870" s="496"/>
      <c r="T870" s="497"/>
      <c r="U870" s="497"/>
      <c r="V870" s="497"/>
      <c r="W870" s="499"/>
      <c r="X870" s="499"/>
      <c r="Y870" s="499"/>
      <c r="Z870" s="499"/>
      <c r="AA870" s="499"/>
      <c r="AB870" s="503"/>
      <c r="AC870" s="503"/>
      <c r="AD870" s="503"/>
      <c r="AE870" s="503"/>
      <c r="AF870" s="503"/>
      <c r="AG870" s="504"/>
      <c r="AH870" s="473"/>
      <c r="AI870" s="474"/>
      <c r="AJ870" s="474"/>
      <c r="AK870" s="36" t="s">
        <v>744</v>
      </c>
      <c r="AL870" s="474"/>
      <c r="AM870" s="474"/>
      <c r="AN870" s="474"/>
      <c r="AO870" s="36" t="s">
        <v>744</v>
      </c>
      <c r="AP870" s="474"/>
      <c r="AQ870" s="474"/>
      <c r="AR870" s="475"/>
      <c r="AS870" s="15"/>
      <c r="AT870" s="16"/>
      <c r="AU870" s="16"/>
      <c r="AV870" s="16"/>
      <c r="AW870" s="16"/>
      <c r="AX870" s="16"/>
      <c r="AY870" s="16"/>
      <c r="AZ870" s="16"/>
      <c r="BA870" s="16"/>
      <c r="BB870" s="16"/>
      <c r="BC870" s="16"/>
      <c r="BD870" s="16"/>
      <c r="BE870" s="16"/>
      <c r="BF870" s="16"/>
      <c r="BG870" s="17"/>
    </row>
    <row r="871" spans="1:59" ht="14.25" thickTop="1" x14ac:dyDescent="0.15">
      <c r="A871" s="476">
        <v>433</v>
      </c>
      <c r="B871" s="478"/>
      <c r="C871" s="479"/>
      <c r="D871" s="479"/>
      <c r="E871" s="479"/>
      <c r="F871" s="479"/>
      <c r="G871" s="479"/>
      <c r="H871" s="479"/>
      <c r="I871" s="479"/>
      <c r="J871" s="479"/>
      <c r="K871" s="479"/>
      <c r="L871" s="479"/>
      <c r="M871" s="480"/>
      <c r="N871" s="484"/>
      <c r="O871" s="485"/>
      <c r="P871" s="488" t="s">
        <v>25</v>
      </c>
      <c r="Q871" s="490"/>
      <c r="R871" s="491"/>
      <c r="S871" s="494" t="str">
        <f t="shared" ref="S871" si="431">IF(BV871="","県名")</f>
        <v>県名</v>
      </c>
      <c r="T871" s="495"/>
      <c r="U871" s="495"/>
      <c r="V871" s="495"/>
      <c r="W871" s="498" t="s">
        <v>32</v>
      </c>
      <c r="X871" s="498"/>
      <c r="Y871" s="498"/>
      <c r="Z871" s="498"/>
      <c r="AA871" s="498"/>
      <c r="AB871" s="500" t="s">
        <v>745</v>
      </c>
      <c r="AC871" s="501"/>
      <c r="AD871" s="501"/>
      <c r="AE871" s="501"/>
      <c r="AF871" s="501"/>
      <c r="AG871" s="502"/>
      <c r="AH871" s="505"/>
      <c r="AI871" s="506"/>
      <c r="AJ871" s="506"/>
      <c r="AK871" s="35" t="s">
        <v>25</v>
      </c>
      <c r="AL871" s="471"/>
      <c r="AM871" s="471"/>
      <c r="AN871" s="471"/>
      <c r="AO871" s="35" t="s">
        <v>25</v>
      </c>
      <c r="AP871" s="471"/>
      <c r="AQ871" s="471"/>
      <c r="AR871" s="472"/>
      <c r="AS871" s="18"/>
      <c r="AT871" s="19"/>
      <c r="AU871" s="19"/>
      <c r="AV871" s="19"/>
      <c r="AW871" s="19"/>
      <c r="AX871" s="19"/>
      <c r="AY871" s="19"/>
      <c r="AZ871" s="19"/>
      <c r="BA871" s="19"/>
      <c r="BB871" s="19"/>
      <c r="BC871" s="19"/>
      <c r="BD871" s="19"/>
      <c r="BE871" s="19"/>
      <c r="BF871" s="19"/>
      <c r="BG871" s="20"/>
    </row>
    <row r="872" spans="1:59" ht="14.25" thickBot="1" x14ac:dyDescent="0.2">
      <c r="A872" s="477"/>
      <c r="B872" s="481"/>
      <c r="C872" s="482"/>
      <c r="D872" s="482"/>
      <c r="E872" s="482"/>
      <c r="F872" s="482"/>
      <c r="G872" s="482"/>
      <c r="H872" s="482"/>
      <c r="I872" s="482"/>
      <c r="J872" s="482"/>
      <c r="K872" s="482"/>
      <c r="L872" s="482"/>
      <c r="M872" s="483"/>
      <c r="N872" s="486"/>
      <c r="O872" s="487"/>
      <c r="P872" s="489"/>
      <c r="Q872" s="492"/>
      <c r="R872" s="493"/>
      <c r="S872" s="496"/>
      <c r="T872" s="497"/>
      <c r="U872" s="497"/>
      <c r="V872" s="497"/>
      <c r="W872" s="499"/>
      <c r="X872" s="499"/>
      <c r="Y872" s="499"/>
      <c r="Z872" s="499"/>
      <c r="AA872" s="499"/>
      <c r="AB872" s="503"/>
      <c r="AC872" s="503"/>
      <c r="AD872" s="503"/>
      <c r="AE872" s="503"/>
      <c r="AF872" s="503"/>
      <c r="AG872" s="504"/>
      <c r="AH872" s="473"/>
      <c r="AI872" s="474"/>
      <c r="AJ872" s="474"/>
      <c r="AK872" s="36" t="s">
        <v>744</v>
      </c>
      <c r="AL872" s="474"/>
      <c r="AM872" s="474"/>
      <c r="AN872" s="474"/>
      <c r="AO872" s="36" t="s">
        <v>744</v>
      </c>
      <c r="AP872" s="474"/>
      <c r="AQ872" s="474"/>
      <c r="AR872" s="475"/>
      <c r="AS872" s="21"/>
      <c r="AT872" s="22"/>
      <c r="AU872" s="22"/>
      <c r="AV872" s="22"/>
      <c r="AW872" s="22"/>
      <c r="AX872" s="22"/>
      <c r="AY872" s="22"/>
      <c r="AZ872" s="22"/>
      <c r="BA872" s="22"/>
      <c r="BB872" s="22"/>
      <c r="BC872" s="22"/>
      <c r="BD872" s="22"/>
      <c r="BE872" s="22"/>
      <c r="BF872" s="22"/>
      <c r="BG872" s="23"/>
    </row>
    <row r="873" spans="1:59" ht="14.25" thickTop="1" x14ac:dyDescent="0.15">
      <c r="A873" s="476">
        <v>434</v>
      </c>
      <c r="B873" s="478"/>
      <c r="C873" s="479"/>
      <c r="D873" s="479"/>
      <c r="E873" s="479"/>
      <c r="F873" s="479"/>
      <c r="G873" s="479"/>
      <c r="H873" s="479"/>
      <c r="I873" s="479"/>
      <c r="J873" s="479"/>
      <c r="K873" s="479"/>
      <c r="L873" s="479"/>
      <c r="M873" s="480"/>
      <c r="N873" s="484"/>
      <c r="O873" s="485"/>
      <c r="P873" s="488" t="s">
        <v>25</v>
      </c>
      <c r="Q873" s="490"/>
      <c r="R873" s="491"/>
      <c r="S873" s="494" t="str">
        <f t="shared" ref="S873" si="432">IF(BV873="","県名")</f>
        <v>県名</v>
      </c>
      <c r="T873" s="495"/>
      <c r="U873" s="495"/>
      <c r="V873" s="495"/>
      <c r="W873" s="498" t="s">
        <v>32</v>
      </c>
      <c r="X873" s="498"/>
      <c r="Y873" s="498"/>
      <c r="Z873" s="498"/>
      <c r="AA873" s="498"/>
      <c r="AB873" s="500" t="s">
        <v>745</v>
      </c>
      <c r="AC873" s="501"/>
      <c r="AD873" s="501"/>
      <c r="AE873" s="501"/>
      <c r="AF873" s="501"/>
      <c r="AG873" s="502"/>
      <c r="AH873" s="505"/>
      <c r="AI873" s="506"/>
      <c r="AJ873" s="506"/>
      <c r="AK873" s="35" t="s">
        <v>25</v>
      </c>
      <c r="AL873" s="471"/>
      <c r="AM873" s="471"/>
      <c r="AN873" s="471"/>
      <c r="AO873" s="35" t="s">
        <v>25</v>
      </c>
      <c r="AP873" s="471"/>
      <c r="AQ873" s="471"/>
      <c r="AR873" s="472"/>
      <c r="AS873" s="12"/>
      <c r="AT873" s="13"/>
      <c r="AU873" s="13"/>
      <c r="AV873" s="13"/>
      <c r="AW873" s="13"/>
      <c r="AX873" s="13"/>
      <c r="AY873" s="13"/>
      <c r="AZ873" s="13"/>
      <c r="BA873" s="13"/>
      <c r="BB873" s="13"/>
      <c r="BC873" s="13"/>
      <c r="BD873" s="13"/>
      <c r="BE873" s="13"/>
      <c r="BF873" s="13"/>
      <c r="BG873" s="14"/>
    </row>
    <row r="874" spans="1:59" ht="14.25" thickBot="1" x14ac:dyDescent="0.2">
      <c r="A874" s="477"/>
      <c r="B874" s="481"/>
      <c r="C874" s="482"/>
      <c r="D874" s="482"/>
      <c r="E874" s="482"/>
      <c r="F874" s="482"/>
      <c r="G874" s="482"/>
      <c r="H874" s="482"/>
      <c r="I874" s="482"/>
      <c r="J874" s="482"/>
      <c r="K874" s="482"/>
      <c r="L874" s="482"/>
      <c r="M874" s="483"/>
      <c r="N874" s="486"/>
      <c r="O874" s="487"/>
      <c r="P874" s="489"/>
      <c r="Q874" s="492"/>
      <c r="R874" s="493"/>
      <c r="S874" s="496"/>
      <c r="T874" s="497"/>
      <c r="U874" s="497"/>
      <c r="V874" s="497"/>
      <c r="W874" s="499"/>
      <c r="X874" s="499"/>
      <c r="Y874" s="499"/>
      <c r="Z874" s="499"/>
      <c r="AA874" s="499"/>
      <c r="AB874" s="503"/>
      <c r="AC874" s="503"/>
      <c r="AD874" s="503"/>
      <c r="AE874" s="503"/>
      <c r="AF874" s="503"/>
      <c r="AG874" s="504"/>
      <c r="AH874" s="473"/>
      <c r="AI874" s="474"/>
      <c r="AJ874" s="474"/>
      <c r="AK874" s="36" t="s">
        <v>744</v>
      </c>
      <c r="AL874" s="474"/>
      <c r="AM874" s="474"/>
      <c r="AN874" s="474"/>
      <c r="AO874" s="36" t="s">
        <v>744</v>
      </c>
      <c r="AP874" s="474"/>
      <c r="AQ874" s="474"/>
      <c r="AR874" s="475"/>
      <c r="AS874" s="15"/>
      <c r="AT874" s="16"/>
      <c r="AU874" s="16"/>
      <c r="AV874" s="16"/>
      <c r="AW874" s="16"/>
      <c r="AX874" s="16"/>
      <c r="AY874" s="16"/>
      <c r="AZ874" s="16"/>
      <c r="BA874" s="16"/>
      <c r="BB874" s="16"/>
      <c r="BC874" s="16"/>
      <c r="BD874" s="16"/>
      <c r="BE874" s="16"/>
      <c r="BF874" s="16"/>
      <c r="BG874" s="17"/>
    </row>
    <row r="875" spans="1:59" ht="14.25" thickTop="1" x14ac:dyDescent="0.15">
      <c r="A875" s="476">
        <v>435</v>
      </c>
      <c r="B875" s="478"/>
      <c r="C875" s="479"/>
      <c r="D875" s="479"/>
      <c r="E875" s="479"/>
      <c r="F875" s="479"/>
      <c r="G875" s="479"/>
      <c r="H875" s="479"/>
      <c r="I875" s="479"/>
      <c r="J875" s="479"/>
      <c r="K875" s="479"/>
      <c r="L875" s="479"/>
      <c r="M875" s="480"/>
      <c r="N875" s="484"/>
      <c r="O875" s="485"/>
      <c r="P875" s="488" t="s">
        <v>25</v>
      </c>
      <c r="Q875" s="490"/>
      <c r="R875" s="491"/>
      <c r="S875" s="494" t="str">
        <f t="shared" ref="S875" si="433">IF(BV875="","県名")</f>
        <v>県名</v>
      </c>
      <c r="T875" s="495"/>
      <c r="U875" s="495"/>
      <c r="V875" s="495"/>
      <c r="W875" s="498" t="s">
        <v>32</v>
      </c>
      <c r="X875" s="498"/>
      <c r="Y875" s="498"/>
      <c r="Z875" s="498"/>
      <c r="AA875" s="498"/>
      <c r="AB875" s="500" t="s">
        <v>745</v>
      </c>
      <c r="AC875" s="501"/>
      <c r="AD875" s="501"/>
      <c r="AE875" s="501"/>
      <c r="AF875" s="501"/>
      <c r="AG875" s="502"/>
      <c r="AH875" s="505"/>
      <c r="AI875" s="506"/>
      <c r="AJ875" s="506"/>
      <c r="AK875" s="35" t="s">
        <v>25</v>
      </c>
      <c r="AL875" s="471"/>
      <c r="AM875" s="471"/>
      <c r="AN875" s="471"/>
      <c r="AO875" s="35" t="s">
        <v>25</v>
      </c>
      <c r="AP875" s="471"/>
      <c r="AQ875" s="471"/>
      <c r="AR875" s="472"/>
      <c r="AS875" s="18"/>
      <c r="AT875" s="19"/>
      <c r="AU875" s="19"/>
      <c r="AV875" s="19"/>
      <c r="AW875" s="19"/>
      <c r="AX875" s="19"/>
      <c r="AY875" s="19"/>
      <c r="AZ875" s="19"/>
      <c r="BA875" s="19"/>
      <c r="BB875" s="19"/>
      <c r="BC875" s="19"/>
      <c r="BD875" s="19"/>
      <c r="BE875" s="19"/>
      <c r="BF875" s="19"/>
      <c r="BG875" s="20"/>
    </row>
    <row r="876" spans="1:59" ht="14.25" thickBot="1" x14ac:dyDescent="0.2">
      <c r="A876" s="477"/>
      <c r="B876" s="481"/>
      <c r="C876" s="482"/>
      <c r="D876" s="482"/>
      <c r="E876" s="482"/>
      <c r="F876" s="482"/>
      <c r="G876" s="482"/>
      <c r="H876" s="482"/>
      <c r="I876" s="482"/>
      <c r="J876" s="482"/>
      <c r="K876" s="482"/>
      <c r="L876" s="482"/>
      <c r="M876" s="483"/>
      <c r="N876" s="486"/>
      <c r="O876" s="487"/>
      <c r="P876" s="489"/>
      <c r="Q876" s="492"/>
      <c r="R876" s="493"/>
      <c r="S876" s="496"/>
      <c r="T876" s="497"/>
      <c r="U876" s="497"/>
      <c r="V876" s="497"/>
      <c r="W876" s="499"/>
      <c r="X876" s="499"/>
      <c r="Y876" s="499"/>
      <c r="Z876" s="499"/>
      <c r="AA876" s="499"/>
      <c r="AB876" s="503"/>
      <c r="AC876" s="503"/>
      <c r="AD876" s="503"/>
      <c r="AE876" s="503"/>
      <c r="AF876" s="503"/>
      <c r="AG876" s="504"/>
      <c r="AH876" s="473"/>
      <c r="AI876" s="474"/>
      <c r="AJ876" s="474"/>
      <c r="AK876" s="36" t="s">
        <v>744</v>
      </c>
      <c r="AL876" s="474"/>
      <c r="AM876" s="474"/>
      <c r="AN876" s="474"/>
      <c r="AO876" s="36" t="s">
        <v>744</v>
      </c>
      <c r="AP876" s="474"/>
      <c r="AQ876" s="474"/>
      <c r="AR876" s="475"/>
      <c r="AS876" s="21"/>
      <c r="AT876" s="22"/>
      <c r="AU876" s="22"/>
      <c r="AV876" s="22"/>
      <c r="AW876" s="22"/>
      <c r="AX876" s="22"/>
      <c r="AY876" s="22"/>
      <c r="AZ876" s="22"/>
      <c r="BA876" s="22"/>
      <c r="BB876" s="22"/>
      <c r="BC876" s="22"/>
      <c r="BD876" s="22"/>
      <c r="BE876" s="22"/>
      <c r="BF876" s="22"/>
      <c r="BG876" s="23"/>
    </row>
    <row r="877" spans="1:59" ht="14.25" thickTop="1" x14ac:dyDescent="0.15">
      <c r="A877" s="476">
        <v>436</v>
      </c>
      <c r="B877" s="478"/>
      <c r="C877" s="479"/>
      <c r="D877" s="479"/>
      <c r="E877" s="479"/>
      <c r="F877" s="479"/>
      <c r="G877" s="479"/>
      <c r="H877" s="479"/>
      <c r="I877" s="479"/>
      <c r="J877" s="479"/>
      <c r="K877" s="479"/>
      <c r="L877" s="479"/>
      <c r="M877" s="480"/>
      <c r="N877" s="484"/>
      <c r="O877" s="485"/>
      <c r="P877" s="488" t="s">
        <v>25</v>
      </c>
      <c r="Q877" s="490"/>
      <c r="R877" s="491"/>
      <c r="S877" s="494" t="str">
        <f t="shared" ref="S877" si="434">IF(BV877="","県名")</f>
        <v>県名</v>
      </c>
      <c r="T877" s="495"/>
      <c r="U877" s="495"/>
      <c r="V877" s="495"/>
      <c r="W877" s="498" t="s">
        <v>32</v>
      </c>
      <c r="X877" s="498"/>
      <c r="Y877" s="498"/>
      <c r="Z877" s="498"/>
      <c r="AA877" s="498"/>
      <c r="AB877" s="500" t="s">
        <v>745</v>
      </c>
      <c r="AC877" s="501"/>
      <c r="AD877" s="501"/>
      <c r="AE877" s="501"/>
      <c r="AF877" s="501"/>
      <c r="AG877" s="502"/>
      <c r="AH877" s="505"/>
      <c r="AI877" s="506"/>
      <c r="AJ877" s="506"/>
      <c r="AK877" s="35" t="s">
        <v>25</v>
      </c>
      <c r="AL877" s="471"/>
      <c r="AM877" s="471"/>
      <c r="AN877" s="471"/>
      <c r="AO877" s="35" t="s">
        <v>25</v>
      </c>
      <c r="AP877" s="471"/>
      <c r="AQ877" s="471"/>
      <c r="AR877" s="472"/>
      <c r="AS877" s="12"/>
      <c r="AT877" s="13"/>
      <c r="AU877" s="13"/>
      <c r="AV877" s="13"/>
      <c r="AW877" s="13"/>
      <c r="AX877" s="13"/>
      <c r="AY877" s="13"/>
      <c r="AZ877" s="13"/>
      <c r="BA877" s="13"/>
      <c r="BB877" s="13"/>
      <c r="BC877" s="13"/>
      <c r="BD877" s="13"/>
      <c r="BE877" s="13"/>
      <c r="BF877" s="13"/>
      <c r="BG877" s="14"/>
    </row>
    <row r="878" spans="1:59" ht="14.25" thickBot="1" x14ac:dyDescent="0.2">
      <c r="A878" s="477"/>
      <c r="B878" s="481"/>
      <c r="C878" s="482"/>
      <c r="D878" s="482"/>
      <c r="E878" s="482"/>
      <c r="F878" s="482"/>
      <c r="G878" s="482"/>
      <c r="H878" s="482"/>
      <c r="I878" s="482"/>
      <c r="J878" s="482"/>
      <c r="K878" s="482"/>
      <c r="L878" s="482"/>
      <c r="M878" s="483"/>
      <c r="N878" s="486"/>
      <c r="O878" s="487"/>
      <c r="P878" s="489"/>
      <c r="Q878" s="492"/>
      <c r="R878" s="493"/>
      <c r="S878" s="496"/>
      <c r="T878" s="497"/>
      <c r="U878" s="497"/>
      <c r="V878" s="497"/>
      <c r="W878" s="499"/>
      <c r="X878" s="499"/>
      <c r="Y878" s="499"/>
      <c r="Z878" s="499"/>
      <c r="AA878" s="499"/>
      <c r="AB878" s="503"/>
      <c r="AC878" s="503"/>
      <c r="AD878" s="503"/>
      <c r="AE878" s="503"/>
      <c r="AF878" s="503"/>
      <c r="AG878" s="504"/>
      <c r="AH878" s="473"/>
      <c r="AI878" s="474"/>
      <c r="AJ878" s="474"/>
      <c r="AK878" s="36" t="s">
        <v>744</v>
      </c>
      <c r="AL878" s="474"/>
      <c r="AM878" s="474"/>
      <c r="AN878" s="474"/>
      <c r="AO878" s="36" t="s">
        <v>744</v>
      </c>
      <c r="AP878" s="474"/>
      <c r="AQ878" s="474"/>
      <c r="AR878" s="475"/>
      <c r="AS878" s="15"/>
      <c r="AT878" s="16"/>
      <c r="AU878" s="16"/>
      <c r="AV878" s="16"/>
      <c r="AW878" s="16"/>
      <c r="AX878" s="16"/>
      <c r="AY878" s="16"/>
      <c r="AZ878" s="16"/>
      <c r="BA878" s="16"/>
      <c r="BB878" s="16"/>
      <c r="BC878" s="16"/>
      <c r="BD878" s="16"/>
      <c r="BE878" s="16"/>
      <c r="BF878" s="16"/>
      <c r="BG878" s="17"/>
    </row>
    <row r="879" spans="1:59" ht="14.25" thickTop="1" x14ac:dyDescent="0.15">
      <c r="A879" s="476">
        <v>437</v>
      </c>
      <c r="B879" s="478"/>
      <c r="C879" s="479"/>
      <c r="D879" s="479"/>
      <c r="E879" s="479"/>
      <c r="F879" s="479"/>
      <c r="G879" s="479"/>
      <c r="H879" s="479"/>
      <c r="I879" s="479"/>
      <c r="J879" s="479"/>
      <c r="K879" s="479"/>
      <c r="L879" s="479"/>
      <c r="M879" s="480"/>
      <c r="N879" s="484"/>
      <c r="O879" s="485"/>
      <c r="P879" s="488" t="s">
        <v>25</v>
      </c>
      <c r="Q879" s="490"/>
      <c r="R879" s="491"/>
      <c r="S879" s="494" t="str">
        <f t="shared" ref="S879" si="435">IF(BV879="","県名")</f>
        <v>県名</v>
      </c>
      <c r="T879" s="495"/>
      <c r="U879" s="495"/>
      <c r="V879" s="495"/>
      <c r="W879" s="498" t="s">
        <v>32</v>
      </c>
      <c r="X879" s="498"/>
      <c r="Y879" s="498"/>
      <c r="Z879" s="498"/>
      <c r="AA879" s="498"/>
      <c r="AB879" s="500" t="s">
        <v>745</v>
      </c>
      <c r="AC879" s="501"/>
      <c r="AD879" s="501"/>
      <c r="AE879" s="501"/>
      <c r="AF879" s="501"/>
      <c r="AG879" s="502"/>
      <c r="AH879" s="505"/>
      <c r="AI879" s="506"/>
      <c r="AJ879" s="506"/>
      <c r="AK879" s="35" t="s">
        <v>25</v>
      </c>
      <c r="AL879" s="471"/>
      <c r="AM879" s="471"/>
      <c r="AN879" s="471"/>
      <c r="AO879" s="35" t="s">
        <v>25</v>
      </c>
      <c r="AP879" s="471"/>
      <c r="AQ879" s="471"/>
      <c r="AR879" s="472"/>
      <c r="AS879" s="18"/>
      <c r="AT879" s="19"/>
      <c r="AU879" s="19"/>
      <c r="AV879" s="19"/>
      <c r="AW879" s="19"/>
      <c r="AX879" s="19"/>
      <c r="AY879" s="19"/>
      <c r="AZ879" s="19"/>
      <c r="BA879" s="19"/>
      <c r="BB879" s="19"/>
      <c r="BC879" s="19"/>
      <c r="BD879" s="19"/>
      <c r="BE879" s="19"/>
      <c r="BF879" s="19"/>
      <c r="BG879" s="20"/>
    </row>
    <row r="880" spans="1:59" ht="14.25" thickBot="1" x14ac:dyDescent="0.2">
      <c r="A880" s="477"/>
      <c r="B880" s="481"/>
      <c r="C880" s="482"/>
      <c r="D880" s="482"/>
      <c r="E880" s="482"/>
      <c r="F880" s="482"/>
      <c r="G880" s="482"/>
      <c r="H880" s="482"/>
      <c r="I880" s="482"/>
      <c r="J880" s="482"/>
      <c r="K880" s="482"/>
      <c r="L880" s="482"/>
      <c r="M880" s="483"/>
      <c r="N880" s="486"/>
      <c r="O880" s="487"/>
      <c r="P880" s="489"/>
      <c r="Q880" s="492"/>
      <c r="R880" s="493"/>
      <c r="S880" s="496"/>
      <c r="T880" s="497"/>
      <c r="U880" s="497"/>
      <c r="V880" s="497"/>
      <c r="W880" s="499"/>
      <c r="X880" s="499"/>
      <c r="Y880" s="499"/>
      <c r="Z880" s="499"/>
      <c r="AA880" s="499"/>
      <c r="AB880" s="503"/>
      <c r="AC880" s="503"/>
      <c r="AD880" s="503"/>
      <c r="AE880" s="503"/>
      <c r="AF880" s="503"/>
      <c r="AG880" s="504"/>
      <c r="AH880" s="473"/>
      <c r="AI880" s="474"/>
      <c r="AJ880" s="474"/>
      <c r="AK880" s="36" t="s">
        <v>744</v>
      </c>
      <c r="AL880" s="474"/>
      <c r="AM880" s="474"/>
      <c r="AN880" s="474"/>
      <c r="AO880" s="36" t="s">
        <v>744</v>
      </c>
      <c r="AP880" s="474"/>
      <c r="AQ880" s="474"/>
      <c r="AR880" s="475"/>
      <c r="AS880" s="21"/>
      <c r="AT880" s="22"/>
      <c r="AU880" s="22"/>
      <c r="AV880" s="22"/>
      <c r="AW880" s="22"/>
      <c r="AX880" s="22"/>
      <c r="AY880" s="22"/>
      <c r="AZ880" s="22"/>
      <c r="BA880" s="22"/>
      <c r="BB880" s="22"/>
      <c r="BC880" s="22"/>
      <c r="BD880" s="22"/>
      <c r="BE880" s="22"/>
      <c r="BF880" s="22"/>
      <c r="BG880" s="23"/>
    </row>
    <row r="881" spans="1:59" ht="14.25" thickTop="1" x14ac:dyDescent="0.15">
      <c r="A881" s="476">
        <v>438</v>
      </c>
      <c r="B881" s="478"/>
      <c r="C881" s="479"/>
      <c r="D881" s="479"/>
      <c r="E881" s="479"/>
      <c r="F881" s="479"/>
      <c r="G881" s="479"/>
      <c r="H881" s="479"/>
      <c r="I881" s="479"/>
      <c r="J881" s="479"/>
      <c r="K881" s="479"/>
      <c r="L881" s="479"/>
      <c r="M881" s="480"/>
      <c r="N881" s="484"/>
      <c r="O881" s="485"/>
      <c r="P881" s="488" t="s">
        <v>25</v>
      </c>
      <c r="Q881" s="490"/>
      <c r="R881" s="491"/>
      <c r="S881" s="494" t="str">
        <f t="shared" ref="S881" si="436">IF(BV881="","県名")</f>
        <v>県名</v>
      </c>
      <c r="T881" s="495"/>
      <c r="U881" s="495"/>
      <c r="V881" s="495"/>
      <c r="W881" s="498" t="s">
        <v>32</v>
      </c>
      <c r="X881" s="498"/>
      <c r="Y881" s="498"/>
      <c r="Z881" s="498"/>
      <c r="AA881" s="498"/>
      <c r="AB881" s="500" t="s">
        <v>745</v>
      </c>
      <c r="AC881" s="501"/>
      <c r="AD881" s="501"/>
      <c r="AE881" s="501"/>
      <c r="AF881" s="501"/>
      <c r="AG881" s="502"/>
      <c r="AH881" s="505"/>
      <c r="AI881" s="506"/>
      <c r="AJ881" s="506"/>
      <c r="AK881" s="35" t="s">
        <v>25</v>
      </c>
      <c r="AL881" s="471"/>
      <c r="AM881" s="471"/>
      <c r="AN881" s="471"/>
      <c r="AO881" s="35" t="s">
        <v>25</v>
      </c>
      <c r="AP881" s="471"/>
      <c r="AQ881" s="471"/>
      <c r="AR881" s="472"/>
      <c r="AS881" s="12"/>
      <c r="AT881" s="13"/>
      <c r="AU881" s="13"/>
      <c r="AV881" s="13"/>
      <c r="AW881" s="13"/>
      <c r="AX881" s="13"/>
      <c r="AY881" s="13"/>
      <c r="AZ881" s="13"/>
      <c r="BA881" s="13"/>
      <c r="BB881" s="13"/>
      <c r="BC881" s="13"/>
      <c r="BD881" s="13"/>
      <c r="BE881" s="13"/>
      <c r="BF881" s="13"/>
      <c r="BG881" s="14"/>
    </row>
    <row r="882" spans="1:59" ht="14.25" thickBot="1" x14ac:dyDescent="0.2">
      <c r="A882" s="477"/>
      <c r="B882" s="481"/>
      <c r="C882" s="482"/>
      <c r="D882" s="482"/>
      <c r="E882" s="482"/>
      <c r="F882" s="482"/>
      <c r="G882" s="482"/>
      <c r="H882" s="482"/>
      <c r="I882" s="482"/>
      <c r="J882" s="482"/>
      <c r="K882" s="482"/>
      <c r="L882" s="482"/>
      <c r="M882" s="483"/>
      <c r="N882" s="486"/>
      <c r="O882" s="487"/>
      <c r="P882" s="489"/>
      <c r="Q882" s="492"/>
      <c r="R882" s="493"/>
      <c r="S882" s="496"/>
      <c r="T882" s="497"/>
      <c r="U882" s="497"/>
      <c r="V882" s="497"/>
      <c r="W882" s="499"/>
      <c r="X882" s="499"/>
      <c r="Y882" s="499"/>
      <c r="Z882" s="499"/>
      <c r="AA882" s="499"/>
      <c r="AB882" s="503"/>
      <c r="AC882" s="503"/>
      <c r="AD882" s="503"/>
      <c r="AE882" s="503"/>
      <c r="AF882" s="503"/>
      <c r="AG882" s="504"/>
      <c r="AH882" s="473"/>
      <c r="AI882" s="474"/>
      <c r="AJ882" s="474"/>
      <c r="AK882" s="36" t="s">
        <v>744</v>
      </c>
      <c r="AL882" s="474"/>
      <c r="AM882" s="474"/>
      <c r="AN882" s="474"/>
      <c r="AO882" s="36" t="s">
        <v>744</v>
      </c>
      <c r="AP882" s="474"/>
      <c r="AQ882" s="474"/>
      <c r="AR882" s="475"/>
      <c r="AS882" s="15"/>
      <c r="AT882" s="16"/>
      <c r="AU882" s="16"/>
      <c r="AV882" s="16"/>
      <c r="AW882" s="16"/>
      <c r="AX882" s="16"/>
      <c r="AY882" s="16"/>
      <c r="AZ882" s="16"/>
      <c r="BA882" s="16"/>
      <c r="BB882" s="16"/>
      <c r="BC882" s="16"/>
      <c r="BD882" s="16"/>
      <c r="BE882" s="16"/>
      <c r="BF882" s="16"/>
      <c r="BG882" s="17"/>
    </row>
    <row r="883" spans="1:59" ht="14.25" thickTop="1" x14ac:dyDescent="0.15">
      <c r="A883" s="476">
        <v>439</v>
      </c>
      <c r="B883" s="478"/>
      <c r="C883" s="479"/>
      <c r="D883" s="479"/>
      <c r="E883" s="479"/>
      <c r="F883" s="479"/>
      <c r="G883" s="479"/>
      <c r="H883" s="479"/>
      <c r="I883" s="479"/>
      <c r="J883" s="479"/>
      <c r="K883" s="479"/>
      <c r="L883" s="479"/>
      <c r="M883" s="480"/>
      <c r="N883" s="484"/>
      <c r="O883" s="485"/>
      <c r="P883" s="488" t="s">
        <v>25</v>
      </c>
      <c r="Q883" s="490"/>
      <c r="R883" s="491"/>
      <c r="S883" s="494" t="str">
        <f t="shared" ref="S883" si="437">IF(BV883="","県名")</f>
        <v>県名</v>
      </c>
      <c r="T883" s="495"/>
      <c r="U883" s="495"/>
      <c r="V883" s="495"/>
      <c r="W883" s="498" t="s">
        <v>32</v>
      </c>
      <c r="X883" s="498"/>
      <c r="Y883" s="498"/>
      <c r="Z883" s="498"/>
      <c r="AA883" s="498"/>
      <c r="AB883" s="500" t="s">
        <v>745</v>
      </c>
      <c r="AC883" s="501"/>
      <c r="AD883" s="501"/>
      <c r="AE883" s="501"/>
      <c r="AF883" s="501"/>
      <c r="AG883" s="502"/>
      <c r="AH883" s="505"/>
      <c r="AI883" s="506"/>
      <c r="AJ883" s="506"/>
      <c r="AK883" s="35" t="s">
        <v>25</v>
      </c>
      <c r="AL883" s="471"/>
      <c r="AM883" s="471"/>
      <c r="AN883" s="471"/>
      <c r="AO883" s="35" t="s">
        <v>25</v>
      </c>
      <c r="AP883" s="471"/>
      <c r="AQ883" s="471"/>
      <c r="AR883" s="472"/>
      <c r="AS883" s="18"/>
      <c r="AT883" s="19"/>
      <c r="AU883" s="19"/>
      <c r="AV883" s="19"/>
      <c r="AW883" s="19"/>
      <c r="AX883" s="19"/>
      <c r="AY883" s="19"/>
      <c r="AZ883" s="19"/>
      <c r="BA883" s="19"/>
      <c r="BB883" s="19"/>
      <c r="BC883" s="19"/>
      <c r="BD883" s="19"/>
      <c r="BE883" s="19"/>
      <c r="BF883" s="19"/>
      <c r="BG883" s="20"/>
    </row>
    <row r="884" spans="1:59" ht="14.25" thickBot="1" x14ac:dyDescent="0.2">
      <c r="A884" s="477"/>
      <c r="B884" s="481"/>
      <c r="C884" s="482"/>
      <c r="D884" s="482"/>
      <c r="E884" s="482"/>
      <c r="F884" s="482"/>
      <c r="G884" s="482"/>
      <c r="H884" s="482"/>
      <c r="I884" s="482"/>
      <c r="J884" s="482"/>
      <c r="K884" s="482"/>
      <c r="L884" s="482"/>
      <c r="M884" s="483"/>
      <c r="N884" s="486"/>
      <c r="O884" s="487"/>
      <c r="P884" s="489"/>
      <c r="Q884" s="492"/>
      <c r="R884" s="493"/>
      <c r="S884" s="496"/>
      <c r="T884" s="497"/>
      <c r="U884" s="497"/>
      <c r="V884" s="497"/>
      <c r="W884" s="499"/>
      <c r="X884" s="499"/>
      <c r="Y884" s="499"/>
      <c r="Z884" s="499"/>
      <c r="AA884" s="499"/>
      <c r="AB884" s="503"/>
      <c r="AC884" s="503"/>
      <c r="AD884" s="503"/>
      <c r="AE884" s="503"/>
      <c r="AF884" s="503"/>
      <c r="AG884" s="504"/>
      <c r="AH884" s="473"/>
      <c r="AI884" s="474"/>
      <c r="AJ884" s="474"/>
      <c r="AK884" s="36" t="s">
        <v>744</v>
      </c>
      <c r="AL884" s="474"/>
      <c r="AM884" s="474"/>
      <c r="AN884" s="474"/>
      <c r="AO884" s="36" t="s">
        <v>744</v>
      </c>
      <c r="AP884" s="474"/>
      <c r="AQ884" s="474"/>
      <c r="AR884" s="475"/>
      <c r="AS884" s="21"/>
      <c r="AT884" s="22"/>
      <c r="AU884" s="22"/>
      <c r="AV884" s="22"/>
      <c r="AW884" s="22"/>
      <c r="AX884" s="22"/>
      <c r="AY884" s="22"/>
      <c r="AZ884" s="22"/>
      <c r="BA884" s="22"/>
      <c r="BB884" s="22"/>
      <c r="BC884" s="22"/>
      <c r="BD884" s="22"/>
      <c r="BE884" s="22"/>
      <c r="BF884" s="22"/>
      <c r="BG884" s="23"/>
    </row>
    <row r="885" spans="1:59" ht="14.25" thickTop="1" x14ac:dyDescent="0.15">
      <c r="A885" s="476">
        <v>440</v>
      </c>
      <c r="B885" s="478"/>
      <c r="C885" s="479"/>
      <c r="D885" s="479"/>
      <c r="E885" s="479"/>
      <c r="F885" s="479"/>
      <c r="G885" s="479"/>
      <c r="H885" s="479"/>
      <c r="I885" s="479"/>
      <c r="J885" s="479"/>
      <c r="K885" s="479"/>
      <c r="L885" s="479"/>
      <c r="M885" s="480"/>
      <c r="N885" s="484"/>
      <c r="O885" s="485"/>
      <c r="P885" s="488" t="s">
        <v>25</v>
      </c>
      <c r="Q885" s="490"/>
      <c r="R885" s="491"/>
      <c r="S885" s="494" t="str">
        <f t="shared" ref="S885" si="438">IF(BV885="","県名")</f>
        <v>県名</v>
      </c>
      <c r="T885" s="495"/>
      <c r="U885" s="495"/>
      <c r="V885" s="495"/>
      <c r="W885" s="498" t="s">
        <v>32</v>
      </c>
      <c r="X885" s="498"/>
      <c r="Y885" s="498"/>
      <c r="Z885" s="498"/>
      <c r="AA885" s="498"/>
      <c r="AB885" s="500" t="s">
        <v>745</v>
      </c>
      <c r="AC885" s="501"/>
      <c r="AD885" s="501"/>
      <c r="AE885" s="501"/>
      <c r="AF885" s="501"/>
      <c r="AG885" s="502"/>
      <c r="AH885" s="505"/>
      <c r="AI885" s="506"/>
      <c r="AJ885" s="506"/>
      <c r="AK885" s="35" t="s">
        <v>25</v>
      </c>
      <c r="AL885" s="471"/>
      <c r="AM885" s="471"/>
      <c r="AN885" s="471"/>
      <c r="AO885" s="35" t="s">
        <v>25</v>
      </c>
      <c r="AP885" s="471"/>
      <c r="AQ885" s="471"/>
      <c r="AR885" s="472"/>
      <c r="AS885" s="12"/>
      <c r="AT885" s="13"/>
      <c r="AU885" s="13"/>
      <c r="AV885" s="13"/>
      <c r="AW885" s="13"/>
      <c r="AX885" s="13"/>
      <c r="AY885" s="13"/>
      <c r="AZ885" s="13"/>
      <c r="BA885" s="13"/>
      <c r="BB885" s="13"/>
      <c r="BC885" s="13"/>
      <c r="BD885" s="13"/>
      <c r="BE885" s="13"/>
      <c r="BF885" s="13"/>
      <c r="BG885" s="14"/>
    </row>
    <row r="886" spans="1:59" ht="14.25" thickBot="1" x14ac:dyDescent="0.2">
      <c r="A886" s="477"/>
      <c r="B886" s="481"/>
      <c r="C886" s="482"/>
      <c r="D886" s="482"/>
      <c r="E886" s="482"/>
      <c r="F886" s="482"/>
      <c r="G886" s="482"/>
      <c r="H886" s="482"/>
      <c r="I886" s="482"/>
      <c r="J886" s="482"/>
      <c r="K886" s="482"/>
      <c r="L886" s="482"/>
      <c r="M886" s="483"/>
      <c r="N886" s="486"/>
      <c r="O886" s="487"/>
      <c r="P886" s="489"/>
      <c r="Q886" s="492"/>
      <c r="R886" s="493"/>
      <c r="S886" s="496"/>
      <c r="T886" s="497"/>
      <c r="U886" s="497"/>
      <c r="V886" s="497"/>
      <c r="W886" s="499"/>
      <c r="X886" s="499"/>
      <c r="Y886" s="499"/>
      <c r="Z886" s="499"/>
      <c r="AA886" s="499"/>
      <c r="AB886" s="503"/>
      <c r="AC886" s="503"/>
      <c r="AD886" s="503"/>
      <c r="AE886" s="503"/>
      <c r="AF886" s="503"/>
      <c r="AG886" s="504"/>
      <c r="AH886" s="473"/>
      <c r="AI886" s="474"/>
      <c r="AJ886" s="474"/>
      <c r="AK886" s="36" t="s">
        <v>744</v>
      </c>
      <c r="AL886" s="474"/>
      <c r="AM886" s="474"/>
      <c r="AN886" s="474"/>
      <c r="AO886" s="36" t="s">
        <v>744</v>
      </c>
      <c r="AP886" s="474"/>
      <c r="AQ886" s="474"/>
      <c r="AR886" s="475"/>
      <c r="AS886" s="15"/>
      <c r="AT886" s="16"/>
      <c r="AU886" s="16"/>
      <c r="AV886" s="16"/>
      <c r="AW886" s="16"/>
      <c r="AX886" s="16"/>
      <c r="AY886" s="16"/>
      <c r="AZ886" s="16"/>
      <c r="BA886" s="16"/>
      <c r="BB886" s="16"/>
      <c r="BC886" s="16"/>
      <c r="BD886" s="16"/>
      <c r="BE886" s="16"/>
      <c r="BF886" s="16"/>
      <c r="BG886" s="17"/>
    </row>
    <row r="887" spans="1:59" ht="14.25" thickTop="1" x14ac:dyDescent="0.15">
      <c r="A887" s="476">
        <v>441</v>
      </c>
      <c r="B887" s="478"/>
      <c r="C887" s="479"/>
      <c r="D887" s="479"/>
      <c r="E887" s="479"/>
      <c r="F887" s="479"/>
      <c r="G887" s="479"/>
      <c r="H887" s="479"/>
      <c r="I887" s="479"/>
      <c r="J887" s="479"/>
      <c r="K887" s="479"/>
      <c r="L887" s="479"/>
      <c r="M887" s="480"/>
      <c r="N887" s="484"/>
      <c r="O887" s="485"/>
      <c r="P887" s="488" t="s">
        <v>25</v>
      </c>
      <c r="Q887" s="490"/>
      <c r="R887" s="491"/>
      <c r="S887" s="494" t="str">
        <f t="shared" ref="S887" si="439">IF(BV887="","県名")</f>
        <v>県名</v>
      </c>
      <c r="T887" s="495"/>
      <c r="U887" s="495"/>
      <c r="V887" s="495"/>
      <c r="W887" s="498" t="s">
        <v>32</v>
      </c>
      <c r="X887" s="498"/>
      <c r="Y887" s="498"/>
      <c r="Z887" s="498"/>
      <c r="AA887" s="498"/>
      <c r="AB887" s="500" t="s">
        <v>745</v>
      </c>
      <c r="AC887" s="501"/>
      <c r="AD887" s="501"/>
      <c r="AE887" s="501"/>
      <c r="AF887" s="501"/>
      <c r="AG887" s="502"/>
      <c r="AH887" s="505"/>
      <c r="AI887" s="506"/>
      <c r="AJ887" s="506"/>
      <c r="AK887" s="35" t="s">
        <v>25</v>
      </c>
      <c r="AL887" s="471"/>
      <c r="AM887" s="471"/>
      <c r="AN887" s="471"/>
      <c r="AO887" s="35" t="s">
        <v>25</v>
      </c>
      <c r="AP887" s="471"/>
      <c r="AQ887" s="471"/>
      <c r="AR887" s="472"/>
      <c r="AS887" s="18"/>
      <c r="AT887" s="19"/>
      <c r="AU887" s="19"/>
      <c r="AV887" s="19"/>
      <c r="AW887" s="19"/>
      <c r="AX887" s="19"/>
      <c r="AY887" s="19"/>
      <c r="AZ887" s="19"/>
      <c r="BA887" s="19"/>
      <c r="BB887" s="19"/>
      <c r="BC887" s="19"/>
      <c r="BD887" s="19"/>
      <c r="BE887" s="19"/>
      <c r="BF887" s="19"/>
      <c r="BG887" s="20"/>
    </row>
    <row r="888" spans="1:59" ht="14.25" thickBot="1" x14ac:dyDescent="0.2">
      <c r="A888" s="477"/>
      <c r="B888" s="481"/>
      <c r="C888" s="482"/>
      <c r="D888" s="482"/>
      <c r="E888" s="482"/>
      <c r="F888" s="482"/>
      <c r="G888" s="482"/>
      <c r="H888" s="482"/>
      <c r="I888" s="482"/>
      <c r="J888" s="482"/>
      <c r="K888" s="482"/>
      <c r="L888" s="482"/>
      <c r="M888" s="483"/>
      <c r="N888" s="486"/>
      <c r="O888" s="487"/>
      <c r="P888" s="489"/>
      <c r="Q888" s="492"/>
      <c r="R888" s="493"/>
      <c r="S888" s="496"/>
      <c r="T888" s="497"/>
      <c r="U888" s="497"/>
      <c r="V888" s="497"/>
      <c r="W888" s="499"/>
      <c r="X888" s="499"/>
      <c r="Y888" s="499"/>
      <c r="Z888" s="499"/>
      <c r="AA888" s="499"/>
      <c r="AB888" s="503"/>
      <c r="AC888" s="503"/>
      <c r="AD888" s="503"/>
      <c r="AE888" s="503"/>
      <c r="AF888" s="503"/>
      <c r="AG888" s="504"/>
      <c r="AH888" s="473"/>
      <c r="AI888" s="474"/>
      <c r="AJ888" s="474"/>
      <c r="AK888" s="36" t="s">
        <v>744</v>
      </c>
      <c r="AL888" s="474"/>
      <c r="AM888" s="474"/>
      <c r="AN888" s="474"/>
      <c r="AO888" s="36" t="s">
        <v>744</v>
      </c>
      <c r="AP888" s="474"/>
      <c r="AQ888" s="474"/>
      <c r="AR888" s="475"/>
      <c r="AS888" s="21"/>
      <c r="AT888" s="22"/>
      <c r="AU888" s="22"/>
      <c r="AV888" s="22"/>
      <c r="AW888" s="22"/>
      <c r="AX888" s="22"/>
      <c r="AY888" s="22"/>
      <c r="AZ888" s="22"/>
      <c r="BA888" s="22"/>
      <c r="BB888" s="22"/>
      <c r="BC888" s="22"/>
      <c r="BD888" s="22"/>
      <c r="BE888" s="22"/>
      <c r="BF888" s="22"/>
      <c r="BG888" s="23"/>
    </row>
    <row r="889" spans="1:59" ht="14.25" thickTop="1" x14ac:dyDescent="0.15">
      <c r="A889" s="476">
        <v>442</v>
      </c>
      <c r="B889" s="478"/>
      <c r="C889" s="479"/>
      <c r="D889" s="479"/>
      <c r="E889" s="479"/>
      <c r="F889" s="479"/>
      <c r="G889" s="479"/>
      <c r="H889" s="479"/>
      <c r="I889" s="479"/>
      <c r="J889" s="479"/>
      <c r="K889" s="479"/>
      <c r="L889" s="479"/>
      <c r="M889" s="480"/>
      <c r="N889" s="484"/>
      <c r="O889" s="485"/>
      <c r="P889" s="488" t="s">
        <v>25</v>
      </c>
      <c r="Q889" s="490"/>
      <c r="R889" s="491"/>
      <c r="S889" s="494" t="str">
        <f t="shared" ref="S889" si="440">IF(BV889="","県名")</f>
        <v>県名</v>
      </c>
      <c r="T889" s="495"/>
      <c r="U889" s="495"/>
      <c r="V889" s="495"/>
      <c r="W889" s="498" t="s">
        <v>32</v>
      </c>
      <c r="X889" s="498"/>
      <c r="Y889" s="498"/>
      <c r="Z889" s="498"/>
      <c r="AA889" s="498"/>
      <c r="AB889" s="500" t="s">
        <v>745</v>
      </c>
      <c r="AC889" s="501"/>
      <c r="AD889" s="501"/>
      <c r="AE889" s="501"/>
      <c r="AF889" s="501"/>
      <c r="AG889" s="502"/>
      <c r="AH889" s="505"/>
      <c r="AI889" s="506"/>
      <c r="AJ889" s="506"/>
      <c r="AK889" s="35" t="s">
        <v>25</v>
      </c>
      <c r="AL889" s="471"/>
      <c r="AM889" s="471"/>
      <c r="AN889" s="471"/>
      <c r="AO889" s="35" t="s">
        <v>25</v>
      </c>
      <c r="AP889" s="471"/>
      <c r="AQ889" s="471"/>
      <c r="AR889" s="472"/>
      <c r="AS889" s="12"/>
      <c r="AT889" s="13"/>
      <c r="AU889" s="13"/>
      <c r="AV889" s="13"/>
      <c r="AW889" s="13"/>
      <c r="AX889" s="13"/>
      <c r="AY889" s="13"/>
      <c r="AZ889" s="13"/>
      <c r="BA889" s="13"/>
      <c r="BB889" s="13"/>
      <c r="BC889" s="13"/>
      <c r="BD889" s="13"/>
      <c r="BE889" s="13"/>
      <c r="BF889" s="13"/>
      <c r="BG889" s="14"/>
    </row>
    <row r="890" spans="1:59" ht="14.25" thickBot="1" x14ac:dyDescent="0.2">
      <c r="A890" s="477"/>
      <c r="B890" s="481"/>
      <c r="C890" s="482"/>
      <c r="D890" s="482"/>
      <c r="E890" s="482"/>
      <c r="F890" s="482"/>
      <c r="G890" s="482"/>
      <c r="H890" s="482"/>
      <c r="I890" s="482"/>
      <c r="J890" s="482"/>
      <c r="K890" s="482"/>
      <c r="L890" s="482"/>
      <c r="M890" s="483"/>
      <c r="N890" s="486"/>
      <c r="O890" s="487"/>
      <c r="P890" s="489"/>
      <c r="Q890" s="492"/>
      <c r="R890" s="493"/>
      <c r="S890" s="496"/>
      <c r="T890" s="497"/>
      <c r="U890" s="497"/>
      <c r="V890" s="497"/>
      <c r="W890" s="499"/>
      <c r="X890" s="499"/>
      <c r="Y890" s="499"/>
      <c r="Z890" s="499"/>
      <c r="AA890" s="499"/>
      <c r="AB890" s="503"/>
      <c r="AC890" s="503"/>
      <c r="AD890" s="503"/>
      <c r="AE890" s="503"/>
      <c r="AF890" s="503"/>
      <c r="AG890" s="504"/>
      <c r="AH890" s="473"/>
      <c r="AI890" s="474"/>
      <c r="AJ890" s="474"/>
      <c r="AK890" s="36" t="s">
        <v>744</v>
      </c>
      <c r="AL890" s="474"/>
      <c r="AM890" s="474"/>
      <c r="AN890" s="474"/>
      <c r="AO890" s="36" t="s">
        <v>744</v>
      </c>
      <c r="AP890" s="474"/>
      <c r="AQ890" s="474"/>
      <c r="AR890" s="475"/>
      <c r="AS890" s="15"/>
      <c r="AT890" s="16"/>
      <c r="AU890" s="16"/>
      <c r="AV890" s="16"/>
      <c r="AW890" s="16"/>
      <c r="AX890" s="16"/>
      <c r="AY890" s="16"/>
      <c r="AZ890" s="16"/>
      <c r="BA890" s="16"/>
      <c r="BB890" s="16"/>
      <c r="BC890" s="16"/>
      <c r="BD890" s="16"/>
      <c r="BE890" s="16"/>
      <c r="BF890" s="16"/>
      <c r="BG890" s="17"/>
    </row>
    <row r="891" spans="1:59" ht="14.25" thickTop="1" x14ac:dyDescent="0.15">
      <c r="A891" s="476">
        <v>443</v>
      </c>
      <c r="B891" s="478"/>
      <c r="C891" s="479"/>
      <c r="D891" s="479"/>
      <c r="E891" s="479"/>
      <c r="F891" s="479"/>
      <c r="G891" s="479"/>
      <c r="H891" s="479"/>
      <c r="I891" s="479"/>
      <c r="J891" s="479"/>
      <c r="K891" s="479"/>
      <c r="L891" s="479"/>
      <c r="M891" s="480"/>
      <c r="N891" s="484"/>
      <c r="O891" s="485"/>
      <c r="P891" s="488" t="s">
        <v>25</v>
      </c>
      <c r="Q891" s="490"/>
      <c r="R891" s="491"/>
      <c r="S891" s="494" t="str">
        <f t="shared" ref="S891" si="441">IF(BV891="","県名")</f>
        <v>県名</v>
      </c>
      <c r="T891" s="495"/>
      <c r="U891" s="495"/>
      <c r="V891" s="495"/>
      <c r="W891" s="498" t="s">
        <v>32</v>
      </c>
      <c r="X891" s="498"/>
      <c r="Y891" s="498"/>
      <c r="Z891" s="498"/>
      <c r="AA891" s="498"/>
      <c r="AB891" s="500" t="s">
        <v>745</v>
      </c>
      <c r="AC891" s="501"/>
      <c r="AD891" s="501"/>
      <c r="AE891" s="501"/>
      <c r="AF891" s="501"/>
      <c r="AG891" s="502"/>
      <c r="AH891" s="505"/>
      <c r="AI891" s="506"/>
      <c r="AJ891" s="506"/>
      <c r="AK891" s="35" t="s">
        <v>25</v>
      </c>
      <c r="AL891" s="471"/>
      <c r="AM891" s="471"/>
      <c r="AN891" s="471"/>
      <c r="AO891" s="35" t="s">
        <v>25</v>
      </c>
      <c r="AP891" s="471"/>
      <c r="AQ891" s="471"/>
      <c r="AR891" s="472"/>
      <c r="AS891" s="18"/>
      <c r="AT891" s="19"/>
      <c r="AU891" s="19"/>
      <c r="AV891" s="19"/>
      <c r="AW891" s="19"/>
      <c r="AX891" s="19"/>
      <c r="AY891" s="19"/>
      <c r="AZ891" s="19"/>
      <c r="BA891" s="19"/>
      <c r="BB891" s="19"/>
      <c r="BC891" s="19"/>
      <c r="BD891" s="19"/>
      <c r="BE891" s="19"/>
      <c r="BF891" s="19"/>
      <c r="BG891" s="20"/>
    </row>
    <row r="892" spans="1:59" ht="14.25" thickBot="1" x14ac:dyDescent="0.2">
      <c r="A892" s="477"/>
      <c r="B892" s="481"/>
      <c r="C892" s="482"/>
      <c r="D892" s="482"/>
      <c r="E892" s="482"/>
      <c r="F892" s="482"/>
      <c r="G892" s="482"/>
      <c r="H892" s="482"/>
      <c r="I892" s="482"/>
      <c r="J892" s="482"/>
      <c r="K892" s="482"/>
      <c r="L892" s="482"/>
      <c r="M892" s="483"/>
      <c r="N892" s="486"/>
      <c r="O892" s="487"/>
      <c r="P892" s="489"/>
      <c r="Q892" s="492"/>
      <c r="R892" s="493"/>
      <c r="S892" s="496"/>
      <c r="T892" s="497"/>
      <c r="U892" s="497"/>
      <c r="V892" s="497"/>
      <c r="W892" s="499"/>
      <c r="X892" s="499"/>
      <c r="Y892" s="499"/>
      <c r="Z892" s="499"/>
      <c r="AA892" s="499"/>
      <c r="AB892" s="503"/>
      <c r="AC892" s="503"/>
      <c r="AD892" s="503"/>
      <c r="AE892" s="503"/>
      <c r="AF892" s="503"/>
      <c r="AG892" s="504"/>
      <c r="AH892" s="473"/>
      <c r="AI892" s="474"/>
      <c r="AJ892" s="474"/>
      <c r="AK892" s="36" t="s">
        <v>744</v>
      </c>
      <c r="AL892" s="474"/>
      <c r="AM892" s="474"/>
      <c r="AN892" s="474"/>
      <c r="AO892" s="36" t="s">
        <v>744</v>
      </c>
      <c r="AP892" s="474"/>
      <c r="AQ892" s="474"/>
      <c r="AR892" s="475"/>
      <c r="AS892" s="21"/>
      <c r="AT892" s="22"/>
      <c r="AU892" s="22"/>
      <c r="AV892" s="22"/>
      <c r="AW892" s="22"/>
      <c r="AX892" s="22"/>
      <c r="AY892" s="22"/>
      <c r="AZ892" s="22"/>
      <c r="BA892" s="22"/>
      <c r="BB892" s="22"/>
      <c r="BC892" s="22"/>
      <c r="BD892" s="22"/>
      <c r="BE892" s="22"/>
      <c r="BF892" s="22"/>
      <c r="BG892" s="23"/>
    </row>
    <row r="893" spans="1:59" ht="14.25" thickTop="1" x14ac:dyDescent="0.15">
      <c r="A893" s="476">
        <v>444</v>
      </c>
      <c r="B893" s="478"/>
      <c r="C893" s="479"/>
      <c r="D893" s="479"/>
      <c r="E893" s="479"/>
      <c r="F893" s="479"/>
      <c r="G893" s="479"/>
      <c r="H893" s="479"/>
      <c r="I893" s="479"/>
      <c r="J893" s="479"/>
      <c r="K893" s="479"/>
      <c r="L893" s="479"/>
      <c r="M893" s="480"/>
      <c r="N893" s="484"/>
      <c r="O893" s="485"/>
      <c r="P893" s="488" t="s">
        <v>25</v>
      </c>
      <c r="Q893" s="490"/>
      <c r="R893" s="491"/>
      <c r="S893" s="494" t="str">
        <f t="shared" ref="S893" si="442">IF(BV893="","県名")</f>
        <v>県名</v>
      </c>
      <c r="T893" s="495"/>
      <c r="U893" s="495"/>
      <c r="V893" s="495"/>
      <c r="W893" s="498" t="s">
        <v>32</v>
      </c>
      <c r="X893" s="498"/>
      <c r="Y893" s="498"/>
      <c r="Z893" s="498"/>
      <c r="AA893" s="498"/>
      <c r="AB893" s="500" t="s">
        <v>745</v>
      </c>
      <c r="AC893" s="501"/>
      <c r="AD893" s="501"/>
      <c r="AE893" s="501"/>
      <c r="AF893" s="501"/>
      <c r="AG893" s="502"/>
      <c r="AH893" s="505"/>
      <c r="AI893" s="506"/>
      <c r="AJ893" s="506"/>
      <c r="AK893" s="35" t="s">
        <v>25</v>
      </c>
      <c r="AL893" s="471"/>
      <c r="AM893" s="471"/>
      <c r="AN893" s="471"/>
      <c r="AO893" s="35" t="s">
        <v>25</v>
      </c>
      <c r="AP893" s="471"/>
      <c r="AQ893" s="471"/>
      <c r="AR893" s="472"/>
      <c r="AS893" s="18"/>
      <c r="AT893" s="19"/>
      <c r="AU893" s="19"/>
      <c r="AV893" s="19"/>
      <c r="AW893" s="19"/>
      <c r="AX893" s="19"/>
      <c r="AY893" s="19"/>
      <c r="AZ893" s="19"/>
      <c r="BA893" s="19"/>
      <c r="BB893" s="19"/>
      <c r="BC893" s="19"/>
      <c r="BD893" s="19"/>
      <c r="BE893" s="19"/>
      <c r="BF893" s="19"/>
      <c r="BG893" s="20"/>
    </row>
    <row r="894" spans="1:59" ht="14.25" thickBot="1" x14ac:dyDescent="0.2">
      <c r="A894" s="477"/>
      <c r="B894" s="481"/>
      <c r="C894" s="482"/>
      <c r="D894" s="482"/>
      <c r="E894" s="482"/>
      <c r="F894" s="482"/>
      <c r="G894" s="482"/>
      <c r="H894" s="482"/>
      <c r="I894" s="482"/>
      <c r="J894" s="482"/>
      <c r="K894" s="482"/>
      <c r="L894" s="482"/>
      <c r="M894" s="483"/>
      <c r="N894" s="486"/>
      <c r="O894" s="487"/>
      <c r="P894" s="489"/>
      <c r="Q894" s="492"/>
      <c r="R894" s="493"/>
      <c r="S894" s="496"/>
      <c r="T894" s="497"/>
      <c r="U894" s="497"/>
      <c r="V894" s="497"/>
      <c r="W894" s="499"/>
      <c r="X894" s="499"/>
      <c r="Y894" s="499"/>
      <c r="Z894" s="499"/>
      <c r="AA894" s="499"/>
      <c r="AB894" s="503"/>
      <c r="AC894" s="503"/>
      <c r="AD894" s="503"/>
      <c r="AE894" s="503"/>
      <c r="AF894" s="503"/>
      <c r="AG894" s="504"/>
      <c r="AH894" s="473"/>
      <c r="AI894" s="474"/>
      <c r="AJ894" s="474"/>
      <c r="AK894" s="36" t="s">
        <v>744</v>
      </c>
      <c r="AL894" s="474"/>
      <c r="AM894" s="474"/>
      <c r="AN894" s="474"/>
      <c r="AO894" s="36" t="s">
        <v>744</v>
      </c>
      <c r="AP894" s="474"/>
      <c r="AQ894" s="474"/>
      <c r="AR894" s="475"/>
      <c r="AS894" s="21"/>
      <c r="AT894" s="22"/>
      <c r="AU894" s="22"/>
      <c r="AV894" s="22"/>
      <c r="AW894" s="22"/>
      <c r="AX894" s="22"/>
      <c r="AY894" s="22"/>
      <c r="AZ894" s="22"/>
      <c r="BA894" s="22"/>
      <c r="BB894" s="22"/>
      <c r="BC894" s="22"/>
      <c r="BD894" s="22"/>
      <c r="BE894" s="22"/>
      <c r="BF894" s="22"/>
      <c r="BG894" s="23"/>
    </row>
    <row r="895" spans="1:59" ht="14.25" thickTop="1" x14ac:dyDescent="0.15">
      <c r="A895" s="476">
        <v>445</v>
      </c>
      <c r="B895" s="478"/>
      <c r="C895" s="479"/>
      <c r="D895" s="479"/>
      <c r="E895" s="479"/>
      <c r="F895" s="479"/>
      <c r="G895" s="479"/>
      <c r="H895" s="479"/>
      <c r="I895" s="479"/>
      <c r="J895" s="479"/>
      <c r="K895" s="479"/>
      <c r="L895" s="479"/>
      <c r="M895" s="480"/>
      <c r="N895" s="484"/>
      <c r="O895" s="485"/>
      <c r="P895" s="488" t="s">
        <v>25</v>
      </c>
      <c r="Q895" s="490"/>
      <c r="R895" s="491"/>
      <c r="S895" s="494" t="str">
        <f t="shared" ref="S895" si="443">IF(BV895="","県名")</f>
        <v>県名</v>
      </c>
      <c r="T895" s="495"/>
      <c r="U895" s="495"/>
      <c r="V895" s="495"/>
      <c r="W895" s="498" t="s">
        <v>32</v>
      </c>
      <c r="X895" s="498"/>
      <c r="Y895" s="498"/>
      <c r="Z895" s="498"/>
      <c r="AA895" s="498"/>
      <c r="AB895" s="500" t="s">
        <v>745</v>
      </c>
      <c r="AC895" s="501"/>
      <c r="AD895" s="501"/>
      <c r="AE895" s="501"/>
      <c r="AF895" s="501"/>
      <c r="AG895" s="502"/>
      <c r="AH895" s="505"/>
      <c r="AI895" s="506"/>
      <c r="AJ895" s="506"/>
      <c r="AK895" s="35" t="s">
        <v>25</v>
      </c>
      <c r="AL895" s="471"/>
      <c r="AM895" s="471"/>
      <c r="AN895" s="471"/>
      <c r="AO895" s="35" t="s">
        <v>25</v>
      </c>
      <c r="AP895" s="471"/>
      <c r="AQ895" s="471"/>
      <c r="AR895" s="472"/>
      <c r="AS895" s="12"/>
      <c r="AT895" s="13"/>
      <c r="AU895" s="13"/>
      <c r="AV895" s="13"/>
      <c r="AW895" s="13"/>
      <c r="AX895" s="13"/>
      <c r="AY895" s="13"/>
      <c r="AZ895" s="13"/>
      <c r="BA895" s="13"/>
      <c r="BB895" s="13"/>
      <c r="BC895" s="13"/>
      <c r="BD895" s="13"/>
      <c r="BE895" s="13"/>
      <c r="BF895" s="13"/>
      <c r="BG895" s="14"/>
    </row>
    <row r="896" spans="1:59" ht="14.25" thickBot="1" x14ac:dyDescent="0.2">
      <c r="A896" s="477"/>
      <c r="B896" s="481"/>
      <c r="C896" s="482"/>
      <c r="D896" s="482"/>
      <c r="E896" s="482"/>
      <c r="F896" s="482"/>
      <c r="G896" s="482"/>
      <c r="H896" s="482"/>
      <c r="I896" s="482"/>
      <c r="J896" s="482"/>
      <c r="K896" s="482"/>
      <c r="L896" s="482"/>
      <c r="M896" s="483"/>
      <c r="N896" s="486"/>
      <c r="O896" s="487"/>
      <c r="P896" s="489"/>
      <c r="Q896" s="492"/>
      <c r="R896" s="493"/>
      <c r="S896" s="496"/>
      <c r="T896" s="497"/>
      <c r="U896" s="497"/>
      <c r="V896" s="497"/>
      <c r="W896" s="499"/>
      <c r="X896" s="499"/>
      <c r="Y896" s="499"/>
      <c r="Z896" s="499"/>
      <c r="AA896" s="499"/>
      <c r="AB896" s="503"/>
      <c r="AC896" s="503"/>
      <c r="AD896" s="503"/>
      <c r="AE896" s="503"/>
      <c r="AF896" s="503"/>
      <c r="AG896" s="504"/>
      <c r="AH896" s="473"/>
      <c r="AI896" s="474"/>
      <c r="AJ896" s="474"/>
      <c r="AK896" s="36" t="s">
        <v>744</v>
      </c>
      <c r="AL896" s="474"/>
      <c r="AM896" s="474"/>
      <c r="AN896" s="474"/>
      <c r="AO896" s="36" t="s">
        <v>744</v>
      </c>
      <c r="AP896" s="474"/>
      <c r="AQ896" s="474"/>
      <c r="AR896" s="475"/>
      <c r="AS896" s="15"/>
      <c r="AT896" s="16"/>
      <c r="AU896" s="16"/>
      <c r="AV896" s="16"/>
      <c r="AW896" s="16"/>
      <c r="AX896" s="16"/>
      <c r="AY896" s="16"/>
      <c r="AZ896" s="16"/>
      <c r="BA896" s="16"/>
      <c r="BB896" s="16"/>
      <c r="BC896" s="16"/>
      <c r="BD896" s="16"/>
      <c r="BE896" s="16"/>
      <c r="BF896" s="16"/>
      <c r="BG896" s="17"/>
    </row>
    <row r="897" spans="1:59" ht="14.25" thickTop="1" x14ac:dyDescent="0.15">
      <c r="A897" s="476">
        <v>446</v>
      </c>
      <c r="B897" s="478"/>
      <c r="C897" s="479"/>
      <c r="D897" s="479"/>
      <c r="E897" s="479"/>
      <c r="F897" s="479"/>
      <c r="G897" s="479"/>
      <c r="H897" s="479"/>
      <c r="I897" s="479"/>
      <c r="J897" s="479"/>
      <c r="K897" s="479"/>
      <c r="L897" s="479"/>
      <c r="M897" s="480"/>
      <c r="N897" s="484"/>
      <c r="O897" s="485"/>
      <c r="P897" s="488" t="s">
        <v>25</v>
      </c>
      <c r="Q897" s="490"/>
      <c r="R897" s="491"/>
      <c r="S897" s="494" t="str">
        <f t="shared" ref="S897" si="444">IF(BV897="","県名")</f>
        <v>県名</v>
      </c>
      <c r="T897" s="495"/>
      <c r="U897" s="495"/>
      <c r="V897" s="495"/>
      <c r="W897" s="498" t="s">
        <v>32</v>
      </c>
      <c r="X897" s="498"/>
      <c r="Y897" s="498"/>
      <c r="Z897" s="498"/>
      <c r="AA897" s="498"/>
      <c r="AB897" s="500" t="s">
        <v>745</v>
      </c>
      <c r="AC897" s="501"/>
      <c r="AD897" s="501"/>
      <c r="AE897" s="501"/>
      <c r="AF897" s="501"/>
      <c r="AG897" s="502"/>
      <c r="AH897" s="505"/>
      <c r="AI897" s="506"/>
      <c r="AJ897" s="506"/>
      <c r="AK897" s="35" t="s">
        <v>25</v>
      </c>
      <c r="AL897" s="471"/>
      <c r="AM897" s="471"/>
      <c r="AN897" s="471"/>
      <c r="AO897" s="35" t="s">
        <v>25</v>
      </c>
      <c r="AP897" s="471"/>
      <c r="AQ897" s="471"/>
      <c r="AR897" s="472"/>
      <c r="AS897" s="18"/>
      <c r="AT897" s="19"/>
      <c r="AU897" s="19"/>
      <c r="AV897" s="19"/>
      <c r="AW897" s="19"/>
      <c r="AX897" s="19"/>
      <c r="AY897" s="19"/>
      <c r="AZ897" s="19"/>
      <c r="BA897" s="19"/>
      <c r="BB897" s="19"/>
      <c r="BC897" s="19"/>
      <c r="BD897" s="19"/>
      <c r="BE897" s="19"/>
      <c r="BF897" s="19"/>
      <c r="BG897" s="20"/>
    </row>
    <row r="898" spans="1:59" ht="14.25" thickBot="1" x14ac:dyDescent="0.2">
      <c r="A898" s="477"/>
      <c r="B898" s="481"/>
      <c r="C898" s="482"/>
      <c r="D898" s="482"/>
      <c r="E898" s="482"/>
      <c r="F898" s="482"/>
      <c r="G898" s="482"/>
      <c r="H898" s="482"/>
      <c r="I898" s="482"/>
      <c r="J898" s="482"/>
      <c r="K898" s="482"/>
      <c r="L898" s="482"/>
      <c r="M898" s="483"/>
      <c r="N898" s="486"/>
      <c r="O898" s="487"/>
      <c r="P898" s="489"/>
      <c r="Q898" s="492"/>
      <c r="R898" s="493"/>
      <c r="S898" s="496"/>
      <c r="T898" s="497"/>
      <c r="U898" s="497"/>
      <c r="V898" s="497"/>
      <c r="W898" s="499"/>
      <c r="X898" s="499"/>
      <c r="Y898" s="499"/>
      <c r="Z898" s="499"/>
      <c r="AA898" s="499"/>
      <c r="AB898" s="503"/>
      <c r="AC898" s="503"/>
      <c r="AD898" s="503"/>
      <c r="AE898" s="503"/>
      <c r="AF898" s="503"/>
      <c r="AG898" s="504"/>
      <c r="AH898" s="473"/>
      <c r="AI898" s="474"/>
      <c r="AJ898" s="474"/>
      <c r="AK898" s="36" t="s">
        <v>744</v>
      </c>
      <c r="AL898" s="474"/>
      <c r="AM898" s="474"/>
      <c r="AN898" s="474"/>
      <c r="AO898" s="36" t="s">
        <v>744</v>
      </c>
      <c r="AP898" s="474"/>
      <c r="AQ898" s="474"/>
      <c r="AR898" s="475"/>
      <c r="AS898" s="21"/>
      <c r="AT898" s="22"/>
      <c r="AU898" s="22"/>
      <c r="AV898" s="22"/>
      <c r="AW898" s="22"/>
      <c r="AX898" s="22"/>
      <c r="AY898" s="22"/>
      <c r="AZ898" s="22"/>
      <c r="BA898" s="22"/>
      <c r="BB898" s="22"/>
      <c r="BC898" s="22"/>
      <c r="BD898" s="22"/>
      <c r="BE898" s="22"/>
      <c r="BF898" s="22"/>
      <c r="BG898" s="23"/>
    </row>
    <row r="899" spans="1:59" ht="14.25" thickTop="1" x14ac:dyDescent="0.15">
      <c r="A899" s="476">
        <v>447</v>
      </c>
      <c r="B899" s="478"/>
      <c r="C899" s="479"/>
      <c r="D899" s="479"/>
      <c r="E899" s="479"/>
      <c r="F899" s="479"/>
      <c r="G899" s="479"/>
      <c r="H899" s="479"/>
      <c r="I899" s="479"/>
      <c r="J899" s="479"/>
      <c r="K899" s="479"/>
      <c r="L899" s="479"/>
      <c r="M899" s="480"/>
      <c r="N899" s="484"/>
      <c r="O899" s="485"/>
      <c r="P899" s="488" t="s">
        <v>25</v>
      </c>
      <c r="Q899" s="490"/>
      <c r="R899" s="491"/>
      <c r="S899" s="494" t="str">
        <f t="shared" ref="S899" si="445">IF(BV899="","県名")</f>
        <v>県名</v>
      </c>
      <c r="T899" s="495"/>
      <c r="U899" s="495"/>
      <c r="V899" s="495"/>
      <c r="W899" s="498" t="s">
        <v>32</v>
      </c>
      <c r="X899" s="498"/>
      <c r="Y899" s="498"/>
      <c r="Z899" s="498"/>
      <c r="AA899" s="498"/>
      <c r="AB899" s="500" t="s">
        <v>745</v>
      </c>
      <c r="AC899" s="501"/>
      <c r="AD899" s="501"/>
      <c r="AE899" s="501"/>
      <c r="AF899" s="501"/>
      <c r="AG899" s="502"/>
      <c r="AH899" s="505"/>
      <c r="AI899" s="506"/>
      <c r="AJ899" s="506"/>
      <c r="AK899" s="35" t="s">
        <v>25</v>
      </c>
      <c r="AL899" s="471"/>
      <c r="AM899" s="471"/>
      <c r="AN899" s="471"/>
      <c r="AO899" s="35" t="s">
        <v>25</v>
      </c>
      <c r="AP899" s="471"/>
      <c r="AQ899" s="471"/>
      <c r="AR899" s="472"/>
      <c r="AS899" s="12"/>
      <c r="AT899" s="13"/>
      <c r="AU899" s="13"/>
      <c r="AV899" s="13"/>
      <c r="AW899" s="13"/>
      <c r="AX899" s="13"/>
      <c r="AY899" s="13"/>
      <c r="AZ899" s="13"/>
      <c r="BA899" s="13"/>
      <c r="BB899" s="13"/>
      <c r="BC899" s="13"/>
      <c r="BD899" s="13"/>
      <c r="BE899" s="13"/>
      <c r="BF899" s="13"/>
      <c r="BG899" s="14"/>
    </row>
    <row r="900" spans="1:59" ht="14.25" thickBot="1" x14ac:dyDescent="0.2">
      <c r="A900" s="477"/>
      <c r="B900" s="481"/>
      <c r="C900" s="482"/>
      <c r="D900" s="482"/>
      <c r="E900" s="482"/>
      <c r="F900" s="482"/>
      <c r="G900" s="482"/>
      <c r="H900" s="482"/>
      <c r="I900" s="482"/>
      <c r="J900" s="482"/>
      <c r="K900" s="482"/>
      <c r="L900" s="482"/>
      <c r="M900" s="483"/>
      <c r="N900" s="486"/>
      <c r="O900" s="487"/>
      <c r="P900" s="489"/>
      <c r="Q900" s="492"/>
      <c r="R900" s="493"/>
      <c r="S900" s="496"/>
      <c r="T900" s="497"/>
      <c r="U900" s="497"/>
      <c r="V900" s="497"/>
      <c r="W900" s="499"/>
      <c r="X900" s="499"/>
      <c r="Y900" s="499"/>
      <c r="Z900" s="499"/>
      <c r="AA900" s="499"/>
      <c r="AB900" s="503"/>
      <c r="AC900" s="503"/>
      <c r="AD900" s="503"/>
      <c r="AE900" s="503"/>
      <c r="AF900" s="503"/>
      <c r="AG900" s="504"/>
      <c r="AH900" s="473"/>
      <c r="AI900" s="474"/>
      <c r="AJ900" s="474"/>
      <c r="AK900" s="36" t="s">
        <v>744</v>
      </c>
      <c r="AL900" s="474"/>
      <c r="AM900" s="474"/>
      <c r="AN900" s="474"/>
      <c r="AO900" s="36" t="s">
        <v>744</v>
      </c>
      <c r="AP900" s="474"/>
      <c r="AQ900" s="474"/>
      <c r="AR900" s="475"/>
      <c r="AS900" s="15"/>
      <c r="AT900" s="16"/>
      <c r="AU900" s="16"/>
      <c r="AV900" s="16"/>
      <c r="AW900" s="16"/>
      <c r="AX900" s="16"/>
      <c r="AY900" s="16"/>
      <c r="AZ900" s="16"/>
      <c r="BA900" s="16"/>
      <c r="BB900" s="16"/>
      <c r="BC900" s="16"/>
      <c r="BD900" s="16"/>
      <c r="BE900" s="16"/>
      <c r="BF900" s="16"/>
      <c r="BG900" s="17"/>
    </row>
    <row r="901" spans="1:59" ht="14.25" thickTop="1" x14ac:dyDescent="0.15">
      <c r="A901" s="476">
        <v>448</v>
      </c>
      <c r="B901" s="478"/>
      <c r="C901" s="479"/>
      <c r="D901" s="479"/>
      <c r="E901" s="479"/>
      <c r="F901" s="479"/>
      <c r="G901" s="479"/>
      <c r="H901" s="479"/>
      <c r="I901" s="479"/>
      <c r="J901" s="479"/>
      <c r="K901" s="479"/>
      <c r="L901" s="479"/>
      <c r="M901" s="480"/>
      <c r="N901" s="484"/>
      <c r="O901" s="485"/>
      <c r="P901" s="488" t="s">
        <v>25</v>
      </c>
      <c r="Q901" s="490"/>
      <c r="R901" s="491"/>
      <c r="S901" s="494" t="str">
        <f t="shared" ref="S901" si="446">IF(BV901="","県名")</f>
        <v>県名</v>
      </c>
      <c r="T901" s="495"/>
      <c r="U901" s="495"/>
      <c r="V901" s="495"/>
      <c r="W901" s="498" t="s">
        <v>32</v>
      </c>
      <c r="X901" s="498"/>
      <c r="Y901" s="498"/>
      <c r="Z901" s="498"/>
      <c r="AA901" s="498"/>
      <c r="AB901" s="500" t="s">
        <v>745</v>
      </c>
      <c r="AC901" s="501"/>
      <c r="AD901" s="501"/>
      <c r="AE901" s="501"/>
      <c r="AF901" s="501"/>
      <c r="AG901" s="502"/>
      <c r="AH901" s="505"/>
      <c r="AI901" s="506"/>
      <c r="AJ901" s="506"/>
      <c r="AK901" s="35" t="s">
        <v>25</v>
      </c>
      <c r="AL901" s="471"/>
      <c r="AM901" s="471"/>
      <c r="AN901" s="471"/>
      <c r="AO901" s="35" t="s">
        <v>25</v>
      </c>
      <c r="AP901" s="471"/>
      <c r="AQ901" s="471"/>
      <c r="AR901" s="472"/>
      <c r="AS901" s="18"/>
      <c r="AT901" s="19"/>
      <c r="AU901" s="19"/>
      <c r="AV901" s="19"/>
      <c r="AW901" s="19"/>
      <c r="AX901" s="19"/>
      <c r="AY901" s="19"/>
      <c r="AZ901" s="19"/>
      <c r="BA901" s="19"/>
      <c r="BB901" s="19"/>
      <c r="BC901" s="19"/>
      <c r="BD901" s="19"/>
      <c r="BE901" s="19"/>
      <c r="BF901" s="19"/>
      <c r="BG901" s="20"/>
    </row>
    <row r="902" spans="1:59" ht="14.25" thickBot="1" x14ac:dyDescent="0.2">
      <c r="A902" s="477"/>
      <c r="B902" s="481"/>
      <c r="C902" s="482"/>
      <c r="D902" s="482"/>
      <c r="E902" s="482"/>
      <c r="F902" s="482"/>
      <c r="G902" s="482"/>
      <c r="H902" s="482"/>
      <c r="I902" s="482"/>
      <c r="J902" s="482"/>
      <c r="K902" s="482"/>
      <c r="L902" s="482"/>
      <c r="M902" s="483"/>
      <c r="N902" s="486"/>
      <c r="O902" s="487"/>
      <c r="P902" s="489"/>
      <c r="Q902" s="492"/>
      <c r="R902" s="493"/>
      <c r="S902" s="496"/>
      <c r="T902" s="497"/>
      <c r="U902" s="497"/>
      <c r="V902" s="497"/>
      <c r="W902" s="499"/>
      <c r="X902" s="499"/>
      <c r="Y902" s="499"/>
      <c r="Z902" s="499"/>
      <c r="AA902" s="499"/>
      <c r="AB902" s="503"/>
      <c r="AC902" s="503"/>
      <c r="AD902" s="503"/>
      <c r="AE902" s="503"/>
      <c r="AF902" s="503"/>
      <c r="AG902" s="504"/>
      <c r="AH902" s="473"/>
      <c r="AI902" s="474"/>
      <c r="AJ902" s="474"/>
      <c r="AK902" s="36" t="s">
        <v>744</v>
      </c>
      <c r="AL902" s="474"/>
      <c r="AM902" s="474"/>
      <c r="AN902" s="474"/>
      <c r="AO902" s="36" t="s">
        <v>744</v>
      </c>
      <c r="AP902" s="474"/>
      <c r="AQ902" s="474"/>
      <c r="AR902" s="475"/>
      <c r="AS902" s="21"/>
      <c r="AT902" s="22"/>
      <c r="AU902" s="22"/>
      <c r="AV902" s="22"/>
      <c r="AW902" s="22"/>
      <c r="AX902" s="22"/>
      <c r="AY902" s="22"/>
      <c r="AZ902" s="22"/>
      <c r="BA902" s="22"/>
      <c r="BB902" s="22"/>
      <c r="BC902" s="22"/>
      <c r="BD902" s="22"/>
      <c r="BE902" s="22"/>
      <c r="BF902" s="22"/>
      <c r="BG902" s="23"/>
    </row>
    <row r="903" spans="1:59" ht="14.25" thickTop="1" x14ac:dyDescent="0.15">
      <c r="A903" s="476">
        <v>449</v>
      </c>
      <c r="B903" s="478"/>
      <c r="C903" s="479"/>
      <c r="D903" s="479"/>
      <c r="E903" s="479"/>
      <c r="F903" s="479"/>
      <c r="G903" s="479"/>
      <c r="H903" s="479"/>
      <c r="I903" s="479"/>
      <c r="J903" s="479"/>
      <c r="K903" s="479"/>
      <c r="L903" s="479"/>
      <c r="M903" s="480"/>
      <c r="N903" s="484"/>
      <c r="O903" s="485"/>
      <c r="P903" s="488" t="s">
        <v>25</v>
      </c>
      <c r="Q903" s="490"/>
      <c r="R903" s="491"/>
      <c r="S903" s="494" t="str">
        <f t="shared" ref="S903" si="447">IF(BV903="","県名")</f>
        <v>県名</v>
      </c>
      <c r="T903" s="495"/>
      <c r="U903" s="495"/>
      <c r="V903" s="495"/>
      <c r="W903" s="498" t="s">
        <v>32</v>
      </c>
      <c r="X903" s="498"/>
      <c r="Y903" s="498"/>
      <c r="Z903" s="498"/>
      <c r="AA903" s="498"/>
      <c r="AB903" s="500" t="s">
        <v>745</v>
      </c>
      <c r="AC903" s="501"/>
      <c r="AD903" s="501"/>
      <c r="AE903" s="501"/>
      <c r="AF903" s="501"/>
      <c r="AG903" s="502"/>
      <c r="AH903" s="505"/>
      <c r="AI903" s="506"/>
      <c r="AJ903" s="506"/>
      <c r="AK903" s="35" t="s">
        <v>25</v>
      </c>
      <c r="AL903" s="471"/>
      <c r="AM903" s="471"/>
      <c r="AN903" s="471"/>
      <c r="AO903" s="35" t="s">
        <v>25</v>
      </c>
      <c r="AP903" s="471"/>
      <c r="AQ903" s="471"/>
      <c r="AR903" s="472"/>
      <c r="AS903" s="12"/>
      <c r="AT903" s="13"/>
      <c r="AU903" s="13"/>
      <c r="AV903" s="13"/>
      <c r="AW903" s="13"/>
      <c r="AX903" s="13"/>
      <c r="AY903" s="13"/>
      <c r="AZ903" s="13"/>
      <c r="BA903" s="13"/>
      <c r="BB903" s="13"/>
      <c r="BC903" s="13"/>
      <c r="BD903" s="13"/>
      <c r="BE903" s="13"/>
      <c r="BF903" s="13"/>
      <c r="BG903" s="14"/>
    </row>
    <row r="904" spans="1:59" ht="14.25" thickBot="1" x14ac:dyDescent="0.2">
      <c r="A904" s="477"/>
      <c r="B904" s="481"/>
      <c r="C904" s="482"/>
      <c r="D904" s="482"/>
      <c r="E904" s="482"/>
      <c r="F904" s="482"/>
      <c r="G904" s="482"/>
      <c r="H904" s="482"/>
      <c r="I904" s="482"/>
      <c r="J904" s="482"/>
      <c r="K904" s="482"/>
      <c r="L904" s="482"/>
      <c r="M904" s="483"/>
      <c r="N904" s="486"/>
      <c r="O904" s="487"/>
      <c r="P904" s="489"/>
      <c r="Q904" s="492"/>
      <c r="R904" s="493"/>
      <c r="S904" s="496"/>
      <c r="T904" s="497"/>
      <c r="U904" s="497"/>
      <c r="V904" s="497"/>
      <c r="W904" s="499"/>
      <c r="X904" s="499"/>
      <c r="Y904" s="499"/>
      <c r="Z904" s="499"/>
      <c r="AA904" s="499"/>
      <c r="AB904" s="503"/>
      <c r="AC904" s="503"/>
      <c r="AD904" s="503"/>
      <c r="AE904" s="503"/>
      <c r="AF904" s="503"/>
      <c r="AG904" s="504"/>
      <c r="AH904" s="473"/>
      <c r="AI904" s="474"/>
      <c r="AJ904" s="474"/>
      <c r="AK904" s="36" t="s">
        <v>744</v>
      </c>
      <c r="AL904" s="474"/>
      <c r="AM904" s="474"/>
      <c r="AN904" s="474"/>
      <c r="AO904" s="36" t="s">
        <v>744</v>
      </c>
      <c r="AP904" s="474"/>
      <c r="AQ904" s="474"/>
      <c r="AR904" s="475"/>
      <c r="AS904" s="15"/>
      <c r="AT904" s="16"/>
      <c r="AU904" s="16"/>
      <c r="AV904" s="16"/>
      <c r="AW904" s="16"/>
      <c r="AX904" s="16"/>
      <c r="AY904" s="16"/>
      <c r="AZ904" s="16"/>
      <c r="BA904" s="16"/>
      <c r="BB904" s="16"/>
      <c r="BC904" s="16"/>
      <c r="BD904" s="16"/>
      <c r="BE904" s="16"/>
      <c r="BF904" s="16"/>
      <c r="BG904" s="17"/>
    </row>
    <row r="905" spans="1:59" ht="14.25" thickTop="1" x14ac:dyDescent="0.15">
      <c r="A905" s="476">
        <v>450</v>
      </c>
      <c r="B905" s="478"/>
      <c r="C905" s="479"/>
      <c r="D905" s="479"/>
      <c r="E905" s="479"/>
      <c r="F905" s="479"/>
      <c r="G905" s="479"/>
      <c r="H905" s="479"/>
      <c r="I905" s="479"/>
      <c r="J905" s="479"/>
      <c r="K905" s="479"/>
      <c r="L905" s="479"/>
      <c r="M905" s="480"/>
      <c r="N905" s="484"/>
      <c r="O905" s="485"/>
      <c r="P905" s="488" t="s">
        <v>25</v>
      </c>
      <c r="Q905" s="490"/>
      <c r="R905" s="491"/>
      <c r="S905" s="494" t="str">
        <f t="shared" ref="S905" si="448">IF(BV905="","県名")</f>
        <v>県名</v>
      </c>
      <c r="T905" s="495"/>
      <c r="U905" s="495"/>
      <c r="V905" s="495"/>
      <c r="W905" s="498" t="s">
        <v>32</v>
      </c>
      <c r="X905" s="498"/>
      <c r="Y905" s="498"/>
      <c r="Z905" s="498"/>
      <c r="AA905" s="498"/>
      <c r="AB905" s="500" t="s">
        <v>745</v>
      </c>
      <c r="AC905" s="501"/>
      <c r="AD905" s="501"/>
      <c r="AE905" s="501"/>
      <c r="AF905" s="501"/>
      <c r="AG905" s="502"/>
      <c r="AH905" s="505"/>
      <c r="AI905" s="506"/>
      <c r="AJ905" s="506"/>
      <c r="AK905" s="35" t="s">
        <v>25</v>
      </c>
      <c r="AL905" s="471"/>
      <c r="AM905" s="471"/>
      <c r="AN905" s="471"/>
      <c r="AO905" s="35" t="s">
        <v>25</v>
      </c>
      <c r="AP905" s="471"/>
      <c r="AQ905" s="471"/>
      <c r="AR905" s="472"/>
      <c r="AS905" s="18"/>
      <c r="AT905" s="19"/>
      <c r="AU905" s="19"/>
      <c r="AV905" s="19"/>
      <c r="AW905" s="19"/>
      <c r="AX905" s="19"/>
      <c r="AY905" s="19"/>
      <c r="AZ905" s="19"/>
      <c r="BA905" s="19"/>
      <c r="BB905" s="19"/>
      <c r="BC905" s="19"/>
      <c r="BD905" s="19"/>
      <c r="BE905" s="19"/>
      <c r="BF905" s="19"/>
      <c r="BG905" s="20"/>
    </row>
    <row r="906" spans="1:59" ht="14.25" thickBot="1" x14ac:dyDescent="0.2">
      <c r="A906" s="477"/>
      <c r="B906" s="481"/>
      <c r="C906" s="482"/>
      <c r="D906" s="482"/>
      <c r="E906" s="482"/>
      <c r="F906" s="482"/>
      <c r="G906" s="482"/>
      <c r="H906" s="482"/>
      <c r="I906" s="482"/>
      <c r="J906" s="482"/>
      <c r="K906" s="482"/>
      <c r="L906" s="482"/>
      <c r="M906" s="483"/>
      <c r="N906" s="486"/>
      <c r="O906" s="487"/>
      <c r="P906" s="489"/>
      <c r="Q906" s="492"/>
      <c r="R906" s="493"/>
      <c r="S906" s="496"/>
      <c r="T906" s="497"/>
      <c r="U906" s="497"/>
      <c r="V906" s="497"/>
      <c r="W906" s="499"/>
      <c r="X906" s="499"/>
      <c r="Y906" s="499"/>
      <c r="Z906" s="499"/>
      <c r="AA906" s="499"/>
      <c r="AB906" s="503"/>
      <c r="AC906" s="503"/>
      <c r="AD906" s="503"/>
      <c r="AE906" s="503"/>
      <c r="AF906" s="503"/>
      <c r="AG906" s="504"/>
      <c r="AH906" s="473"/>
      <c r="AI906" s="474"/>
      <c r="AJ906" s="474"/>
      <c r="AK906" s="36" t="s">
        <v>744</v>
      </c>
      <c r="AL906" s="474"/>
      <c r="AM906" s="474"/>
      <c r="AN906" s="474"/>
      <c r="AO906" s="36" t="s">
        <v>744</v>
      </c>
      <c r="AP906" s="474"/>
      <c r="AQ906" s="474"/>
      <c r="AR906" s="475"/>
      <c r="AS906" s="21"/>
      <c r="AT906" s="22"/>
      <c r="AU906" s="22"/>
      <c r="AV906" s="22"/>
      <c r="AW906" s="22"/>
      <c r="AX906" s="22"/>
      <c r="AY906" s="22"/>
      <c r="AZ906" s="22"/>
      <c r="BA906" s="22"/>
      <c r="BB906" s="22"/>
      <c r="BC906" s="22"/>
      <c r="BD906" s="22"/>
      <c r="BE906" s="22"/>
      <c r="BF906" s="22"/>
      <c r="BG906" s="23"/>
    </row>
    <row r="907" spans="1:59" ht="14.25" thickTop="1" x14ac:dyDescent="0.15">
      <c r="A907" s="476">
        <v>451</v>
      </c>
      <c r="B907" s="478"/>
      <c r="C907" s="479"/>
      <c r="D907" s="479"/>
      <c r="E907" s="479"/>
      <c r="F907" s="479"/>
      <c r="G907" s="479"/>
      <c r="H907" s="479"/>
      <c r="I907" s="479"/>
      <c r="J907" s="479"/>
      <c r="K907" s="479"/>
      <c r="L907" s="479"/>
      <c r="M907" s="480"/>
      <c r="N907" s="484"/>
      <c r="O907" s="485"/>
      <c r="P907" s="488" t="s">
        <v>25</v>
      </c>
      <c r="Q907" s="490"/>
      <c r="R907" s="491"/>
      <c r="S907" s="494" t="str">
        <f t="shared" ref="S907" si="449">IF(BV907="","県名")</f>
        <v>県名</v>
      </c>
      <c r="T907" s="495"/>
      <c r="U907" s="495"/>
      <c r="V907" s="495"/>
      <c r="W907" s="498" t="s">
        <v>32</v>
      </c>
      <c r="X907" s="498"/>
      <c r="Y907" s="498"/>
      <c r="Z907" s="498"/>
      <c r="AA907" s="498"/>
      <c r="AB907" s="500" t="s">
        <v>745</v>
      </c>
      <c r="AC907" s="501"/>
      <c r="AD907" s="501"/>
      <c r="AE907" s="501"/>
      <c r="AF907" s="501"/>
      <c r="AG907" s="502"/>
      <c r="AH907" s="505"/>
      <c r="AI907" s="506"/>
      <c r="AJ907" s="506"/>
      <c r="AK907" s="35" t="s">
        <v>25</v>
      </c>
      <c r="AL907" s="471"/>
      <c r="AM907" s="471"/>
      <c r="AN907" s="471"/>
      <c r="AO907" s="35" t="s">
        <v>25</v>
      </c>
      <c r="AP907" s="471"/>
      <c r="AQ907" s="471"/>
      <c r="AR907" s="472"/>
      <c r="AS907" s="12"/>
      <c r="AT907" s="13"/>
      <c r="AU907" s="13"/>
      <c r="AV907" s="13"/>
      <c r="AW907" s="13"/>
      <c r="AX907" s="13"/>
      <c r="AY907" s="13"/>
      <c r="AZ907" s="13"/>
      <c r="BA907" s="13"/>
      <c r="BB907" s="13"/>
      <c r="BC907" s="13"/>
      <c r="BD907" s="13"/>
      <c r="BE907" s="13"/>
      <c r="BF907" s="13"/>
      <c r="BG907" s="14"/>
    </row>
    <row r="908" spans="1:59" ht="14.25" thickBot="1" x14ac:dyDescent="0.2">
      <c r="A908" s="477"/>
      <c r="B908" s="481"/>
      <c r="C908" s="482"/>
      <c r="D908" s="482"/>
      <c r="E908" s="482"/>
      <c r="F908" s="482"/>
      <c r="G908" s="482"/>
      <c r="H908" s="482"/>
      <c r="I908" s="482"/>
      <c r="J908" s="482"/>
      <c r="K908" s="482"/>
      <c r="L908" s="482"/>
      <c r="M908" s="483"/>
      <c r="N908" s="486"/>
      <c r="O908" s="487"/>
      <c r="P908" s="489"/>
      <c r="Q908" s="492"/>
      <c r="R908" s="493"/>
      <c r="S908" s="496"/>
      <c r="T908" s="497"/>
      <c r="U908" s="497"/>
      <c r="V908" s="497"/>
      <c r="W908" s="499"/>
      <c r="X908" s="499"/>
      <c r="Y908" s="499"/>
      <c r="Z908" s="499"/>
      <c r="AA908" s="499"/>
      <c r="AB908" s="503"/>
      <c r="AC908" s="503"/>
      <c r="AD908" s="503"/>
      <c r="AE908" s="503"/>
      <c r="AF908" s="503"/>
      <c r="AG908" s="504"/>
      <c r="AH908" s="473"/>
      <c r="AI908" s="474"/>
      <c r="AJ908" s="474"/>
      <c r="AK908" s="36" t="s">
        <v>744</v>
      </c>
      <c r="AL908" s="474"/>
      <c r="AM908" s="474"/>
      <c r="AN908" s="474"/>
      <c r="AO908" s="36" t="s">
        <v>744</v>
      </c>
      <c r="AP908" s="474"/>
      <c r="AQ908" s="474"/>
      <c r="AR908" s="475"/>
      <c r="AS908" s="15"/>
      <c r="AT908" s="16"/>
      <c r="AU908" s="16"/>
      <c r="AV908" s="16"/>
      <c r="AW908" s="16"/>
      <c r="AX908" s="16"/>
      <c r="AY908" s="16"/>
      <c r="AZ908" s="16"/>
      <c r="BA908" s="16"/>
      <c r="BB908" s="16"/>
      <c r="BC908" s="16"/>
      <c r="BD908" s="16"/>
      <c r="BE908" s="16"/>
      <c r="BF908" s="16"/>
      <c r="BG908" s="17"/>
    </row>
    <row r="909" spans="1:59" ht="14.25" thickTop="1" x14ac:dyDescent="0.15">
      <c r="A909" s="476">
        <v>452</v>
      </c>
      <c r="B909" s="478"/>
      <c r="C909" s="479"/>
      <c r="D909" s="479"/>
      <c r="E909" s="479"/>
      <c r="F909" s="479"/>
      <c r="G909" s="479"/>
      <c r="H909" s="479"/>
      <c r="I909" s="479"/>
      <c r="J909" s="479"/>
      <c r="K909" s="479"/>
      <c r="L909" s="479"/>
      <c r="M909" s="480"/>
      <c r="N909" s="484"/>
      <c r="O909" s="485"/>
      <c r="P909" s="488" t="s">
        <v>25</v>
      </c>
      <c r="Q909" s="490"/>
      <c r="R909" s="491"/>
      <c r="S909" s="494" t="str">
        <f t="shared" ref="S909" si="450">IF(BV909="","県名")</f>
        <v>県名</v>
      </c>
      <c r="T909" s="495"/>
      <c r="U909" s="495"/>
      <c r="V909" s="495"/>
      <c r="W909" s="498" t="s">
        <v>32</v>
      </c>
      <c r="X909" s="498"/>
      <c r="Y909" s="498"/>
      <c r="Z909" s="498"/>
      <c r="AA909" s="498"/>
      <c r="AB909" s="500" t="s">
        <v>745</v>
      </c>
      <c r="AC909" s="501"/>
      <c r="AD909" s="501"/>
      <c r="AE909" s="501"/>
      <c r="AF909" s="501"/>
      <c r="AG909" s="502"/>
      <c r="AH909" s="505"/>
      <c r="AI909" s="506"/>
      <c r="AJ909" s="506"/>
      <c r="AK909" s="35" t="s">
        <v>25</v>
      </c>
      <c r="AL909" s="471"/>
      <c r="AM909" s="471"/>
      <c r="AN909" s="471"/>
      <c r="AO909" s="35" t="s">
        <v>25</v>
      </c>
      <c r="AP909" s="471"/>
      <c r="AQ909" s="471"/>
      <c r="AR909" s="472"/>
      <c r="AS909" s="18"/>
      <c r="AT909" s="19"/>
      <c r="AU909" s="19"/>
      <c r="AV909" s="19"/>
      <c r="AW909" s="19"/>
      <c r="AX909" s="19"/>
      <c r="AY909" s="19"/>
      <c r="AZ909" s="19"/>
      <c r="BA909" s="19"/>
      <c r="BB909" s="19"/>
      <c r="BC909" s="19"/>
      <c r="BD909" s="19"/>
      <c r="BE909" s="19"/>
      <c r="BF909" s="19"/>
      <c r="BG909" s="20"/>
    </row>
    <row r="910" spans="1:59" ht="14.25" thickBot="1" x14ac:dyDescent="0.2">
      <c r="A910" s="477"/>
      <c r="B910" s="481"/>
      <c r="C910" s="482"/>
      <c r="D910" s="482"/>
      <c r="E910" s="482"/>
      <c r="F910" s="482"/>
      <c r="G910" s="482"/>
      <c r="H910" s="482"/>
      <c r="I910" s="482"/>
      <c r="J910" s="482"/>
      <c r="K910" s="482"/>
      <c r="L910" s="482"/>
      <c r="M910" s="483"/>
      <c r="N910" s="486"/>
      <c r="O910" s="487"/>
      <c r="P910" s="489"/>
      <c r="Q910" s="492"/>
      <c r="R910" s="493"/>
      <c r="S910" s="496"/>
      <c r="T910" s="497"/>
      <c r="U910" s="497"/>
      <c r="V910" s="497"/>
      <c r="W910" s="499"/>
      <c r="X910" s="499"/>
      <c r="Y910" s="499"/>
      <c r="Z910" s="499"/>
      <c r="AA910" s="499"/>
      <c r="AB910" s="503"/>
      <c r="AC910" s="503"/>
      <c r="AD910" s="503"/>
      <c r="AE910" s="503"/>
      <c r="AF910" s="503"/>
      <c r="AG910" s="504"/>
      <c r="AH910" s="473"/>
      <c r="AI910" s="474"/>
      <c r="AJ910" s="474"/>
      <c r="AK910" s="36" t="s">
        <v>744</v>
      </c>
      <c r="AL910" s="474"/>
      <c r="AM910" s="474"/>
      <c r="AN910" s="474"/>
      <c r="AO910" s="36" t="s">
        <v>744</v>
      </c>
      <c r="AP910" s="474"/>
      <c r="AQ910" s="474"/>
      <c r="AR910" s="475"/>
      <c r="AS910" s="21"/>
      <c r="AT910" s="22"/>
      <c r="AU910" s="22"/>
      <c r="AV910" s="22"/>
      <c r="AW910" s="22"/>
      <c r="AX910" s="22"/>
      <c r="AY910" s="22"/>
      <c r="AZ910" s="22"/>
      <c r="BA910" s="22"/>
      <c r="BB910" s="22"/>
      <c r="BC910" s="22"/>
      <c r="BD910" s="22"/>
      <c r="BE910" s="22"/>
      <c r="BF910" s="22"/>
      <c r="BG910" s="23"/>
    </row>
    <row r="911" spans="1:59" ht="14.25" thickTop="1" x14ac:dyDescent="0.15">
      <c r="A911" s="476">
        <v>453</v>
      </c>
      <c r="B911" s="478"/>
      <c r="C911" s="479"/>
      <c r="D911" s="479"/>
      <c r="E911" s="479"/>
      <c r="F911" s="479"/>
      <c r="G911" s="479"/>
      <c r="H911" s="479"/>
      <c r="I911" s="479"/>
      <c r="J911" s="479"/>
      <c r="K911" s="479"/>
      <c r="L911" s="479"/>
      <c r="M911" s="480"/>
      <c r="N911" s="484"/>
      <c r="O911" s="485"/>
      <c r="P911" s="488" t="s">
        <v>25</v>
      </c>
      <c r="Q911" s="490"/>
      <c r="R911" s="491"/>
      <c r="S911" s="494" t="str">
        <f t="shared" ref="S911" si="451">IF(BV911="","県名")</f>
        <v>県名</v>
      </c>
      <c r="T911" s="495"/>
      <c r="U911" s="495"/>
      <c r="V911" s="495"/>
      <c r="W911" s="498" t="s">
        <v>32</v>
      </c>
      <c r="X911" s="498"/>
      <c r="Y911" s="498"/>
      <c r="Z911" s="498"/>
      <c r="AA911" s="498"/>
      <c r="AB911" s="500" t="s">
        <v>745</v>
      </c>
      <c r="AC911" s="501"/>
      <c r="AD911" s="501"/>
      <c r="AE911" s="501"/>
      <c r="AF911" s="501"/>
      <c r="AG911" s="502"/>
      <c r="AH911" s="505"/>
      <c r="AI911" s="506"/>
      <c r="AJ911" s="506"/>
      <c r="AK911" s="35" t="s">
        <v>25</v>
      </c>
      <c r="AL911" s="471"/>
      <c r="AM911" s="471"/>
      <c r="AN911" s="471"/>
      <c r="AO911" s="35" t="s">
        <v>25</v>
      </c>
      <c r="AP911" s="471"/>
      <c r="AQ911" s="471"/>
      <c r="AR911" s="472"/>
      <c r="AS911" s="12"/>
      <c r="AT911" s="13"/>
      <c r="AU911" s="13"/>
      <c r="AV911" s="13"/>
      <c r="AW911" s="13"/>
      <c r="AX911" s="13"/>
      <c r="AY911" s="13"/>
      <c r="AZ911" s="13"/>
      <c r="BA911" s="13"/>
      <c r="BB911" s="13"/>
      <c r="BC911" s="13"/>
      <c r="BD911" s="13"/>
      <c r="BE911" s="13"/>
      <c r="BF911" s="13"/>
      <c r="BG911" s="14"/>
    </row>
    <row r="912" spans="1:59" ht="14.25" thickBot="1" x14ac:dyDescent="0.2">
      <c r="A912" s="477"/>
      <c r="B912" s="481"/>
      <c r="C912" s="482"/>
      <c r="D912" s="482"/>
      <c r="E912" s="482"/>
      <c r="F912" s="482"/>
      <c r="G912" s="482"/>
      <c r="H912" s="482"/>
      <c r="I912" s="482"/>
      <c r="J912" s="482"/>
      <c r="K912" s="482"/>
      <c r="L912" s="482"/>
      <c r="M912" s="483"/>
      <c r="N912" s="486"/>
      <c r="O912" s="487"/>
      <c r="P912" s="489"/>
      <c r="Q912" s="492"/>
      <c r="R912" s="493"/>
      <c r="S912" s="496"/>
      <c r="T912" s="497"/>
      <c r="U912" s="497"/>
      <c r="V912" s="497"/>
      <c r="W912" s="499"/>
      <c r="X912" s="499"/>
      <c r="Y912" s="499"/>
      <c r="Z912" s="499"/>
      <c r="AA912" s="499"/>
      <c r="AB912" s="503"/>
      <c r="AC912" s="503"/>
      <c r="AD912" s="503"/>
      <c r="AE912" s="503"/>
      <c r="AF912" s="503"/>
      <c r="AG912" s="504"/>
      <c r="AH912" s="473"/>
      <c r="AI912" s="474"/>
      <c r="AJ912" s="474"/>
      <c r="AK912" s="36" t="s">
        <v>744</v>
      </c>
      <c r="AL912" s="474"/>
      <c r="AM912" s="474"/>
      <c r="AN912" s="474"/>
      <c r="AO912" s="36" t="s">
        <v>744</v>
      </c>
      <c r="AP912" s="474"/>
      <c r="AQ912" s="474"/>
      <c r="AR912" s="475"/>
      <c r="AS912" s="15"/>
      <c r="AT912" s="16"/>
      <c r="AU912" s="16"/>
      <c r="AV912" s="16"/>
      <c r="AW912" s="16"/>
      <c r="AX912" s="16"/>
      <c r="AY912" s="16"/>
      <c r="AZ912" s="16"/>
      <c r="BA912" s="16"/>
      <c r="BB912" s="16"/>
      <c r="BC912" s="16"/>
      <c r="BD912" s="16"/>
      <c r="BE912" s="16"/>
      <c r="BF912" s="16"/>
      <c r="BG912" s="17"/>
    </row>
    <row r="913" spans="1:59" ht="14.25" thickTop="1" x14ac:dyDescent="0.15">
      <c r="A913" s="476">
        <v>454</v>
      </c>
      <c r="B913" s="478"/>
      <c r="C913" s="479"/>
      <c r="D913" s="479"/>
      <c r="E913" s="479"/>
      <c r="F913" s="479"/>
      <c r="G913" s="479"/>
      <c r="H913" s="479"/>
      <c r="I913" s="479"/>
      <c r="J913" s="479"/>
      <c r="K913" s="479"/>
      <c r="L913" s="479"/>
      <c r="M913" s="480"/>
      <c r="N913" s="484"/>
      <c r="O913" s="485"/>
      <c r="P913" s="488" t="s">
        <v>25</v>
      </c>
      <c r="Q913" s="490"/>
      <c r="R913" s="491"/>
      <c r="S913" s="494" t="str">
        <f t="shared" ref="S913" si="452">IF(BV913="","県名")</f>
        <v>県名</v>
      </c>
      <c r="T913" s="495"/>
      <c r="U913" s="495"/>
      <c r="V913" s="495"/>
      <c r="W913" s="498" t="s">
        <v>32</v>
      </c>
      <c r="X913" s="498"/>
      <c r="Y913" s="498"/>
      <c r="Z913" s="498"/>
      <c r="AA913" s="498"/>
      <c r="AB913" s="500" t="s">
        <v>745</v>
      </c>
      <c r="AC913" s="501"/>
      <c r="AD913" s="501"/>
      <c r="AE913" s="501"/>
      <c r="AF913" s="501"/>
      <c r="AG913" s="502"/>
      <c r="AH913" s="505"/>
      <c r="AI913" s="506"/>
      <c r="AJ913" s="506"/>
      <c r="AK913" s="35" t="s">
        <v>25</v>
      </c>
      <c r="AL913" s="471"/>
      <c r="AM913" s="471"/>
      <c r="AN913" s="471"/>
      <c r="AO913" s="35" t="s">
        <v>25</v>
      </c>
      <c r="AP913" s="471"/>
      <c r="AQ913" s="471"/>
      <c r="AR913" s="472"/>
      <c r="AS913" s="18"/>
      <c r="AT913" s="19"/>
      <c r="AU913" s="19"/>
      <c r="AV913" s="19"/>
      <c r="AW913" s="19"/>
      <c r="AX913" s="19"/>
      <c r="AY913" s="19"/>
      <c r="AZ913" s="19"/>
      <c r="BA913" s="19"/>
      <c r="BB913" s="19"/>
      <c r="BC913" s="19"/>
      <c r="BD913" s="19"/>
      <c r="BE913" s="19"/>
      <c r="BF913" s="19"/>
      <c r="BG913" s="20"/>
    </row>
    <row r="914" spans="1:59" ht="14.25" thickBot="1" x14ac:dyDescent="0.2">
      <c r="A914" s="477"/>
      <c r="B914" s="481"/>
      <c r="C914" s="482"/>
      <c r="D914" s="482"/>
      <c r="E914" s="482"/>
      <c r="F914" s="482"/>
      <c r="G914" s="482"/>
      <c r="H914" s="482"/>
      <c r="I914" s="482"/>
      <c r="J914" s="482"/>
      <c r="K914" s="482"/>
      <c r="L914" s="482"/>
      <c r="M914" s="483"/>
      <c r="N914" s="486"/>
      <c r="O914" s="487"/>
      <c r="P914" s="489"/>
      <c r="Q914" s="492"/>
      <c r="R914" s="493"/>
      <c r="S914" s="496"/>
      <c r="T914" s="497"/>
      <c r="U914" s="497"/>
      <c r="V914" s="497"/>
      <c r="W914" s="499"/>
      <c r="X914" s="499"/>
      <c r="Y914" s="499"/>
      <c r="Z914" s="499"/>
      <c r="AA914" s="499"/>
      <c r="AB914" s="503"/>
      <c r="AC914" s="503"/>
      <c r="AD914" s="503"/>
      <c r="AE914" s="503"/>
      <c r="AF914" s="503"/>
      <c r="AG914" s="504"/>
      <c r="AH914" s="473"/>
      <c r="AI914" s="474"/>
      <c r="AJ914" s="474"/>
      <c r="AK914" s="36" t="s">
        <v>744</v>
      </c>
      <c r="AL914" s="474"/>
      <c r="AM914" s="474"/>
      <c r="AN914" s="474"/>
      <c r="AO914" s="36" t="s">
        <v>744</v>
      </c>
      <c r="AP914" s="474"/>
      <c r="AQ914" s="474"/>
      <c r="AR914" s="475"/>
      <c r="AS914" s="21"/>
      <c r="AT914" s="22"/>
      <c r="AU914" s="22"/>
      <c r="AV914" s="22"/>
      <c r="AW914" s="22"/>
      <c r="AX914" s="22"/>
      <c r="AY914" s="22"/>
      <c r="AZ914" s="22"/>
      <c r="BA914" s="22"/>
      <c r="BB914" s="22"/>
      <c r="BC914" s="22"/>
      <c r="BD914" s="22"/>
      <c r="BE914" s="22"/>
      <c r="BF914" s="22"/>
      <c r="BG914" s="23"/>
    </row>
    <row r="915" spans="1:59" ht="14.25" thickTop="1" x14ac:dyDescent="0.15">
      <c r="A915" s="476">
        <v>455</v>
      </c>
      <c r="B915" s="478"/>
      <c r="C915" s="479"/>
      <c r="D915" s="479"/>
      <c r="E915" s="479"/>
      <c r="F915" s="479"/>
      <c r="G915" s="479"/>
      <c r="H915" s="479"/>
      <c r="I915" s="479"/>
      <c r="J915" s="479"/>
      <c r="K915" s="479"/>
      <c r="L915" s="479"/>
      <c r="M915" s="480"/>
      <c r="N915" s="484"/>
      <c r="O915" s="485"/>
      <c r="P915" s="488" t="s">
        <v>25</v>
      </c>
      <c r="Q915" s="490"/>
      <c r="R915" s="491"/>
      <c r="S915" s="494" t="str">
        <f t="shared" ref="S915" si="453">IF(BV915="","県名")</f>
        <v>県名</v>
      </c>
      <c r="T915" s="495"/>
      <c r="U915" s="495"/>
      <c r="V915" s="495"/>
      <c r="W915" s="498" t="s">
        <v>32</v>
      </c>
      <c r="X915" s="498"/>
      <c r="Y915" s="498"/>
      <c r="Z915" s="498"/>
      <c r="AA915" s="498"/>
      <c r="AB915" s="500" t="s">
        <v>745</v>
      </c>
      <c r="AC915" s="501"/>
      <c r="AD915" s="501"/>
      <c r="AE915" s="501"/>
      <c r="AF915" s="501"/>
      <c r="AG915" s="502"/>
      <c r="AH915" s="505"/>
      <c r="AI915" s="506"/>
      <c r="AJ915" s="506"/>
      <c r="AK915" s="35" t="s">
        <v>25</v>
      </c>
      <c r="AL915" s="471"/>
      <c r="AM915" s="471"/>
      <c r="AN915" s="471"/>
      <c r="AO915" s="35" t="s">
        <v>25</v>
      </c>
      <c r="AP915" s="471"/>
      <c r="AQ915" s="471"/>
      <c r="AR915" s="472"/>
      <c r="AS915" s="12"/>
      <c r="AT915" s="13"/>
      <c r="AU915" s="13"/>
      <c r="AV915" s="13"/>
      <c r="AW915" s="13"/>
      <c r="AX915" s="13"/>
      <c r="AY915" s="13"/>
      <c r="AZ915" s="13"/>
      <c r="BA915" s="13"/>
      <c r="BB915" s="13"/>
      <c r="BC915" s="13"/>
      <c r="BD915" s="13"/>
      <c r="BE915" s="13"/>
      <c r="BF915" s="13"/>
      <c r="BG915" s="14"/>
    </row>
    <row r="916" spans="1:59" ht="14.25" thickBot="1" x14ac:dyDescent="0.2">
      <c r="A916" s="477"/>
      <c r="B916" s="481"/>
      <c r="C916" s="482"/>
      <c r="D916" s="482"/>
      <c r="E916" s="482"/>
      <c r="F916" s="482"/>
      <c r="G916" s="482"/>
      <c r="H916" s="482"/>
      <c r="I916" s="482"/>
      <c r="J916" s="482"/>
      <c r="K916" s="482"/>
      <c r="L916" s="482"/>
      <c r="M916" s="483"/>
      <c r="N916" s="486"/>
      <c r="O916" s="487"/>
      <c r="P916" s="489"/>
      <c r="Q916" s="492"/>
      <c r="R916" s="493"/>
      <c r="S916" s="496"/>
      <c r="T916" s="497"/>
      <c r="U916" s="497"/>
      <c r="V916" s="497"/>
      <c r="W916" s="499"/>
      <c r="X916" s="499"/>
      <c r="Y916" s="499"/>
      <c r="Z916" s="499"/>
      <c r="AA916" s="499"/>
      <c r="AB916" s="503"/>
      <c r="AC916" s="503"/>
      <c r="AD916" s="503"/>
      <c r="AE916" s="503"/>
      <c r="AF916" s="503"/>
      <c r="AG916" s="504"/>
      <c r="AH916" s="473"/>
      <c r="AI916" s="474"/>
      <c r="AJ916" s="474"/>
      <c r="AK916" s="36" t="s">
        <v>744</v>
      </c>
      <c r="AL916" s="474"/>
      <c r="AM916" s="474"/>
      <c r="AN916" s="474"/>
      <c r="AO916" s="36" t="s">
        <v>744</v>
      </c>
      <c r="AP916" s="474"/>
      <c r="AQ916" s="474"/>
      <c r="AR916" s="475"/>
      <c r="AS916" s="15"/>
      <c r="AT916" s="16"/>
      <c r="AU916" s="16"/>
      <c r="AV916" s="16"/>
      <c r="AW916" s="16"/>
      <c r="AX916" s="16"/>
      <c r="AY916" s="16"/>
      <c r="AZ916" s="16"/>
      <c r="BA916" s="16"/>
      <c r="BB916" s="16"/>
      <c r="BC916" s="16"/>
      <c r="BD916" s="16"/>
      <c r="BE916" s="16"/>
      <c r="BF916" s="16"/>
      <c r="BG916" s="17"/>
    </row>
    <row r="917" spans="1:59" ht="14.25" thickTop="1" x14ac:dyDescent="0.15">
      <c r="A917" s="476">
        <v>456</v>
      </c>
      <c r="B917" s="478"/>
      <c r="C917" s="479"/>
      <c r="D917" s="479"/>
      <c r="E917" s="479"/>
      <c r="F917" s="479"/>
      <c r="G917" s="479"/>
      <c r="H917" s="479"/>
      <c r="I917" s="479"/>
      <c r="J917" s="479"/>
      <c r="K917" s="479"/>
      <c r="L917" s="479"/>
      <c r="M917" s="480"/>
      <c r="N917" s="484"/>
      <c r="O917" s="485"/>
      <c r="P917" s="488" t="s">
        <v>25</v>
      </c>
      <c r="Q917" s="490"/>
      <c r="R917" s="491"/>
      <c r="S917" s="494" t="str">
        <f t="shared" ref="S917" si="454">IF(BV917="","県名")</f>
        <v>県名</v>
      </c>
      <c r="T917" s="495"/>
      <c r="U917" s="495"/>
      <c r="V917" s="495"/>
      <c r="W917" s="498" t="s">
        <v>32</v>
      </c>
      <c r="X917" s="498"/>
      <c r="Y917" s="498"/>
      <c r="Z917" s="498"/>
      <c r="AA917" s="498"/>
      <c r="AB917" s="500" t="s">
        <v>745</v>
      </c>
      <c r="AC917" s="501"/>
      <c r="AD917" s="501"/>
      <c r="AE917" s="501"/>
      <c r="AF917" s="501"/>
      <c r="AG917" s="502"/>
      <c r="AH917" s="505"/>
      <c r="AI917" s="506"/>
      <c r="AJ917" s="506"/>
      <c r="AK917" s="35" t="s">
        <v>25</v>
      </c>
      <c r="AL917" s="471"/>
      <c r="AM917" s="471"/>
      <c r="AN917" s="471"/>
      <c r="AO917" s="35" t="s">
        <v>25</v>
      </c>
      <c r="AP917" s="471"/>
      <c r="AQ917" s="471"/>
      <c r="AR917" s="472"/>
      <c r="AS917" s="18"/>
      <c r="AT917" s="19"/>
      <c r="AU917" s="19"/>
      <c r="AV917" s="19"/>
      <c r="AW917" s="19"/>
      <c r="AX917" s="19"/>
      <c r="AY917" s="19"/>
      <c r="AZ917" s="19"/>
      <c r="BA917" s="19"/>
      <c r="BB917" s="19"/>
      <c r="BC917" s="19"/>
      <c r="BD917" s="19"/>
      <c r="BE917" s="19"/>
      <c r="BF917" s="19"/>
      <c r="BG917" s="20"/>
    </row>
    <row r="918" spans="1:59" ht="14.25" thickBot="1" x14ac:dyDescent="0.2">
      <c r="A918" s="477"/>
      <c r="B918" s="481"/>
      <c r="C918" s="482"/>
      <c r="D918" s="482"/>
      <c r="E918" s="482"/>
      <c r="F918" s="482"/>
      <c r="G918" s="482"/>
      <c r="H918" s="482"/>
      <c r="I918" s="482"/>
      <c r="J918" s="482"/>
      <c r="K918" s="482"/>
      <c r="L918" s="482"/>
      <c r="M918" s="483"/>
      <c r="N918" s="486"/>
      <c r="O918" s="487"/>
      <c r="P918" s="489"/>
      <c r="Q918" s="492"/>
      <c r="R918" s="493"/>
      <c r="S918" s="496"/>
      <c r="T918" s="497"/>
      <c r="U918" s="497"/>
      <c r="V918" s="497"/>
      <c r="W918" s="499"/>
      <c r="X918" s="499"/>
      <c r="Y918" s="499"/>
      <c r="Z918" s="499"/>
      <c r="AA918" s="499"/>
      <c r="AB918" s="503"/>
      <c r="AC918" s="503"/>
      <c r="AD918" s="503"/>
      <c r="AE918" s="503"/>
      <c r="AF918" s="503"/>
      <c r="AG918" s="504"/>
      <c r="AH918" s="473"/>
      <c r="AI918" s="474"/>
      <c r="AJ918" s="474"/>
      <c r="AK918" s="36" t="s">
        <v>744</v>
      </c>
      <c r="AL918" s="474"/>
      <c r="AM918" s="474"/>
      <c r="AN918" s="474"/>
      <c r="AO918" s="36" t="s">
        <v>744</v>
      </c>
      <c r="AP918" s="474"/>
      <c r="AQ918" s="474"/>
      <c r="AR918" s="475"/>
      <c r="AS918" s="21"/>
      <c r="AT918" s="22"/>
      <c r="AU918" s="22"/>
      <c r="AV918" s="22"/>
      <c r="AW918" s="22"/>
      <c r="AX918" s="22"/>
      <c r="AY918" s="22"/>
      <c r="AZ918" s="22"/>
      <c r="BA918" s="22"/>
      <c r="BB918" s="22"/>
      <c r="BC918" s="22"/>
      <c r="BD918" s="22"/>
      <c r="BE918" s="22"/>
      <c r="BF918" s="22"/>
      <c r="BG918" s="23"/>
    </row>
    <row r="919" spans="1:59" ht="14.25" thickTop="1" x14ac:dyDescent="0.15">
      <c r="A919" s="476">
        <v>457</v>
      </c>
      <c r="B919" s="478"/>
      <c r="C919" s="479"/>
      <c r="D919" s="479"/>
      <c r="E919" s="479"/>
      <c r="F919" s="479"/>
      <c r="G919" s="479"/>
      <c r="H919" s="479"/>
      <c r="I919" s="479"/>
      <c r="J919" s="479"/>
      <c r="K919" s="479"/>
      <c r="L919" s="479"/>
      <c r="M919" s="480"/>
      <c r="N919" s="484"/>
      <c r="O919" s="485"/>
      <c r="P919" s="488" t="s">
        <v>25</v>
      </c>
      <c r="Q919" s="490"/>
      <c r="R919" s="491"/>
      <c r="S919" s="494" t="str">
        <f t="shared" ref="S919" si="455">IF(BV919="","県名")</f>
        <v>県名</v>
      </c>
      <c r="T919" s="495"/>
      <c r="U919" s="495"/>
      <c r="V919" s="495"/>
      <c r="W919" s="498" t="s">
        <v>32</v>
      </c>
      <c r="X919" s="498"/>
      <c r="Y919" s="498"/>
      <c r="Z919" s="498"/>
      <c r="AA919" s="498"/>
      <c r="AB919" s="500" t="s">
        <v>745</v>
      </c>
      <c r="AC919" s="501"/>
      <c r="AD919" s="501"/>
      <c r="AE919" s="501"/>
      <c r="AF919" s="501"/>
      <c r="AG919" s="502"/>
      <c r="AH919" s="505"/>
      <c r="AI919" s="506"/>
      <c r="AJ919" s="506"/>
      <c r="AK919" s="35" t="s">
        <v>25</v>
      </c>
      <c r="AL919" s="471"/>
      <c r="AM919" s="471"/>
      <c r="AN919" s="471"/>
      <c r="AO919" s="35" t="s">
        <v>25</v>
      </c>
      <c r="AP919" s="471"/>
      <c r="AQ919" s="471"/>
      <c r="AR919" s="472"/>
      <c r="AS919" s="18"/>
      <c r="AT919" s="19"/>
      <c r="AU919" s="19"/>
      <c r="AV919" s="19"/>
      <c r="AW919" s="19"/>
      <c r="AX919" s="19"/>
      <c r="AY919" s="19"/>
      <c r="AZ919" s="19"/>
      <c r="BA919" s="19"/>
      <c r="BB919" s="19"/>
      <c r="BC919" s="19"/>
      <c r="BD919" s="19"/>
      <c r="BE919" s="19"/>
      <c r="BF919" s="19"/>
      <c r="BG919" s="20"/>
    </row>
    <row r="920" spans="1:59" ht="14.25" thickBot="1" x14ac:dyDescent="0.2">
      <c r="A920" s="477"/>
      <c r="B920" s="481"/>
      <c r="C920" s="482"/>
      <c r="D920" s="482"/>
      <c r="E920" s="482"/>
      <c r="F920" s="482"/>
      <c r="G920" s="482"/>
      <c r="H920" s="482"/>
      <c r="I920" s="482"/>
      <c r="J920" s="482"/>
      <c r="K920" s="482"/>
      <c r="L920" s="482"/>
      <c r="M920" s="483"/>
      <c r="N920" s="486"/>
      <c r="O920" s="487"/>
      <c r="P920" s="489"/>
      <c r="Q920" s="492"/>
      <c r="R920" s="493"/>
      <c r="S920" s="496"/>
      <c r="T920" s="497"/>
      <c r="U920" s="497"/>
      <c r="V920" s="497"/>
      <c r="W920" s="499"/>
      <c r="X920" s="499"/>
      <c r="Y920" s="499"/>
      <c r="Z920" s="499"/>
      <c r="AA920" s="499"/>
      <c r="AB920" s="503"/>
      <c r="AC920" s="503"/>
      <c r="AD920" s="503"/>
      <c r="AE920" s="503"/>
      <c r="AF920" s="503"/>
      <c r="AG920" s="504"/>
      <c r="AH920" s="473"/>
      <c r="AI920" s="474"/>
      <c r="AJ920" s="474"/>
      <c r="AK920" s="36" t="s">
        <v>744</v>
      </c>
      <c r="AL920" s="474"/>
      <c r="AM920" s="474"/>
      <c r="AN920" s="474"/>
      <c r="AO920" s="36" t="s">
        <v>744</v>
      </c>
      <c r="AP920" s="474"/>
      <c r="AQ920" s="474"/>
      <c r="AR920" s="475"/>
      <c r="AS920" s="21"/>
      <c r="AT920" s="22"/>
      <c r="AU920" s="22"/>
      <c r="AV920" s="22"/>
      <c r="AW920" s="22"/>
      <c r="AX920" s="22"/>
      <c r="AY920" s="22"/>
      <c r="AZ920" s="22"/>
      <c r="BA920" s="22"/>
      <c r="BB920" s="22"/>
      <c r="BC920" s="22"/>
      <c r="BD920" s="22"/>
      <c r="BE920" s="22"/>
      <c r="BF920" s="22"/>
      <c r="BG920" s="23"/>
    </row>
    <row r="921" spans="1:59" ht="14.25" thickTop="1" x14ac:dyDescent="0.15">
      <c r="A921" s="476">
        <v>458</v>
      </c>
      <c r="B921" s="478"/>
      <c r="C921" s="479"/>
      <c r="D921" s="479"/>
      <c r="E921" s="479"/>
      <c r="F921" s="479"/>
      <c r="G921" s="479"/>
      <c r="H921" s="479"/>
      <c r="I921" s="479"/>
      <c r="J921" s="479"/>
      <c r="K921" s="479"/>
      <c r="L921" s="479"/>
      <c r="M921" s="480"/>
      <c r="N921" s="484"/>
      <c r="O921" s="485"/>
      <c r="P921" s="488" t="s">
        <v>25</v>
      </c>
      <c r="Q921" s="490"/>
      <c r="R921" s="491"/>
      <c r="S921" s="494" t="str">
        <f t="shared" ref="S921" si="456">IF(BV921="","県名")</f>
        <v>県名</v>
      </c>
      <c r="T921" s="495"/>
      <c r="U921" s="495"/>
      <c r="V921" s="495"/>
      <c r="W921" s="498" t="s">
        <v>32</v>
      </c>
      <c r="X921" s="498"/>
      <c r="Y921" s="498"/>
      <c r="Z921" s="498"/>
      <c r="AA921" s="498"/>
      <c r="AB921" s="500" t="s">
        <v>745</v>
      </c>
      <c r="AC921" s="501"/>
      <c r="AD921" s="501"/>
      <c r="AE921" s="501"/>
      <c r="AF921" s="501"/>
      <c r="AG921" s="502"/>
      <c r="AH921" s="505"/>
      <c r="AI921" s="506"/>
      <c r="AJ921" s="506"/>
      <c r="AK921" s="35" t="s">
        <v>25</v>
      </c>
      <c r="AL921" s="471"/>
      <c r="AM921" s="471"/>
      <c r="AN921" s="471"/>
      <c r="AO921" s="35" t="s">
        <v>25</v>
      </c>
      <c r="AP921" s="471"/>
      <c r="AQ921" s="471"/>
      <c r="AR921" s="472"/>
      <c r="AS921" s="12"/>
      <c r="AT921" s="13"/>
      <c r="AU921" s="13"/>
      <c r="AV921" s="13"/>
      <c r="AW921" s="13"/>
      <c r="AX921" s="13"/>
      <c r="AY921" s="13"/>
      <c r="AZ921" s="13"/>
      <c r="BA921" s="13"/>
      <c r="BB921" s="13"/>
      <c r="BC921" s="13"/>
      <c r="BD921" s="13"/>
      <c r="BE921" s="13"/>
      <c r="BF921" s="13"/>
      <c r="BG921" s="14"/>
    </row>
    <row r="922" spans="1:59" ht="14.25" thickBot="1" x14ac:dyDescent="0.2">
      <c r="A922" s="477"/>
      <c r="B922" s="481"/>
      <c r="C922" s="482"/>
      <c r="D922" s="482"/>
      <c r="E922" s="482"/>
      <c r="F922" s="482"/>
      <c r="G922" s="482"/>
      <c r="H922" s="482"/>
      <c r="I922" s="482"/>
      <c r="J922" s="482"/>
      <c r="K922" s="482"/>
      <c r="L922" s="482"/>
      <c r="M922" s="483"/>
      <c r="N922" s="486"/>
      <c r="O922" s="487"/>
      <c r="P922" s="489"/>
      <c r="Q922" s="492"/>
      <c r="R922" s="493"/>
      <c r="S922" s="496"/>
      <c r="T922" s="497"/>
      <c r="U922" s="497"/>
      <c r="V922" s="497"/>
      <c r="W922" s="499"/>
      <c r="X922" s="499"/>
      <c r="Y922" s="499"/>
      <c r="Z922" s="499"/>
      <c r="AA922" s="499"/>
      <c r="AB922" s="503"/>
      <c r="AC922" s="503"/>
      <c r="AD922" s="503"/>
      <c r="AE922" s="503"/>
      <c r="AF922" s="503"/>
      <c r="AG922" s="504"/>
      <c r="AH922" s="473"/>
      <c r="AI922" s="474"/>
      <c r="AJ922" s="474"/>
      <c r="AK922" s="36" t="s">
        <v>744</v>
      </c>
      <c r="AL922" s="474"/>
      <c r="AM922" s="474"/>
      <c r="AN922" s="474"/>
      <c r="AO922" s="36" t="s">
        <v>744</v>
      </c>
      <c r="AP922" s="474"/>
      <c r="AQ922" s="474"/>
      <c r="AR922" s="475"/>
      <c r="AS922" s="15"/>
      <c r="AT922" s="16"/>
      <c r="AU922" s="16"/>
      <c r="AV922" s="16"/>
      <c r="AW922" s="16"/>
      <c r="AX922" s="16"/>
      <c r="AY922" s="16"/>
      <c r="AZ922" s="16"/>
      <c r="BA922" s="16"/>
      <c r="BB922" s="16"/>
      <c r="BC922" s="16"/>
      <c r="BD922" s="16"/>
      <c r="BE922" s="16"/>
      <c r="BF922" s="16"/>
      <c r="BG922" s="17"/>
    </row>
    <row r="923" spans="1:59" ht="14.25" thickTop="1" x14ac:dyDescent="0.15">
      <c r="A923" s="476">
        <v>459</v>
      </c>
      <c r="B923" s="478"/>
      <c r="C923" s="479"/>
      <c r="D923" s="479"/>
      <c r="E923" s="479"/>
      <c r="F923" s="479"/>
      <c r="G923" s="479"/>
      <c r="H923" s="479"/>
      <c r="I923" s="479"/>
      <c r="J923" s="479"/>
      <c r="K923" s="479"/>
      <c r="L923" s="479"/>
      <c r="M923" s="480"/>
      <c r="N923" s="484"/>
      <c r="O923" s="485"/>
      <c r="P923" s="488" t="s">
        <v>25</v>
      </c>
      <c r="Q923" s="490"/>
      <c r="R923" s="491"/>
      <c r="S923" s="494" t="str">
        <f t="shared" ref="S923" si="457">IF(BV923="","県名")</f>
        <v>県名</v>
      </c>
      <c r="T923" s="495"/>
      <c r="U923" s="495"/>
      <c r="V923" s="495"/>
      <c r="W923" s="498" t="s">
        <v>32</v>
      </c>
      <c r="X923" s="498"/>
      <c r="Y923" s="498"/>
      <c r="Z923" s="498"/>
      <c r="AA923" s="498"/>
      <c r="AB923" s="500" t="s">
        <v>745</v>
      </c>
      <c r="AC923" s="501"/>
      <c r="AD923" s="501"/>
      <c r="AE923" s="501"/>
      <c r="AF923" s="501"/>
      <c r="AG923" s="502"/>
      <c r="AH923" s="505"/>
      <c r="AI923" s="506"/>
      <c r="AJ923" s="506"/>
      <c r="AK923" s="35" t="s">
        <v>25</v>
      </c>
      <c r="AL923" s="471"/>
      <c r="AM923" s="471"/>
      <c r="AN923" s="471"/>
      <c r="AO923" s="35" t="s">
        <v>25</v>
      </c>
      <c r="AP923" s="471"/>
      <c r="AQ923" s="471"/>
      <c r="AR923" s="472"/>
      <c r="AS923" s="18"/>
      <c r="AT923" s="19"/>
      <c r="AU923" s="19"/>
      <c r="AV923" s="19"/>
      <c r="AW923" s="19"/>
      <c r="AX923" s="19"/>
      <c r="AY923" s="19"/>
      <c r="AZ923" s="19"/>
      <c r="BA923" s="19"/>
      <c r="BB923" s="19"/>
      <c r="BC923" s="19"/>
      <c r="BD923" s="19"/>
      <c r="BE923" s="19"/>
      <c r="BF923" s="19"/>
      <c r="BG923" s="20"/>
    </row>
    <row r="924" spans="1:59" ht="14.25" thickBot="1" x14ac:dyDescent="0.2">
      <c r="A924" s="477"/>
      <c r="B924" s="481"/>
      <c r="C924" s="482"/>
      <c r="D924" s="482"/>
      <c r="E924" s="482"/>
      <c r="F924" s="482"/>
      <c r="G924" s="482"/>
      <c r="H924" s="482"/>
      <c r="I924" s="482"/>
      <c r="J924" s="482"/>
      <c r="K924" s="482"/>
      <c r="L924" s="482"/>
      <c r="M924" s="483"/>
      <c r="N924" s="486"/>
      <c r="O924" s="487"/>
      <c r="P924" s="489"/>
      <c r="Q924" s="492"/>
      <c r="R924" s="493"/>
      <c r="S924" s="496"/>
      <c r="T924" s="497"/>
      <c r="U924" s="497"/>
      <c r="V924" s="497"/>
      <c r="W924" s="499"/>
      <c r="X924" s="499"/>
      <c r="Y924" s="499"/>
      <c r="Z924" s="499"/>
      <c r="AA924" s="499"/>
      <c r="AB924" s="503"/>
      <c r="AC924" s="503"/>
      <c r="AD924" s="503"/>
      <c r="AE924" s="503"/>
      <c r="AF924" s="503"/>
      <c r="AG924" s="504"/>
      <c r="AH924" s="473"/>
      <c r="AI924" s="474"/>
      <c r="AJ924" s="474"/>
      <c r="AK924" s="36" t="s">
        <v>744</v>
      </c>
      <c r="AL924" s="474"/>
      <c r="AM924" s="474"/>
      <c r="AN924" s="474"/>
      <c r="AO924" s="36" t="s">
        <v>744</v>
      </c>
      <c r="AP924" s="474"/>
      <c r="AQ924" s="474"/>
      <c r="AR924" s="475"/>
      <c r="AS924" s="21"/>
      <c r="AT924" s="22"/>
      <c r="AU924" s="22"/>
      <c r="AV924" s="22"/>
      <c r="AW924" s="22"/>
      <c r="AX924" s="22"/>
      <c r="AY924" s="22"/>
      <c r="AZ924" s="22"/>
      <c r="BA924" s="22"/>
      <c r="BB924" s="22"/>
      <c r="BC924" s="22"/>
      <c r="BD924" s="22"/>
      <c r="BE924" s="22"/>
      <c r="BF924" s="22"/>
      <c r="BG924" s="23"/>
    </row>
    <row r="925" spans="1:59" ht="14.25" thickTop="1" x14ac:dyDescent="0.15">
      <c r="A925" s="476">
        <v>460</v>
      </c>
      <c r="B925" s="478"/>
      <c r="C925" s="479"/>
      <c r="D925" s="479"/>
      <c r="E925" s="479"/>
      <c r="F925" s="479"/>
      <c r="G925" s="479"/>
      <c r="H925" s="479"/>
      <c r="I925" s="479"/>
      <c r="J925" s="479"/>
      <c r="K925" s="479"/>
      <c r="L925" s="479"/>
      <c r="M925" s="480"/>
      <c r="N925" s="484"/>
      <c r="O925" s="485"/>
      <c r="P925" s="488" t="s">
        <v>25</v>
      </c>
      <c r="Q925" s="490"/>
      <c r="R925" s="491"/>
      <c r="S925" s="494" t="str">
        <f t="shared" ref="S925" si="458">IF(BV925="","県名")</f>
        <v>県名</v>
      </c>
      <c r="T925" s="495"/>
      <c r="U925" s="495"/>
      <c r="V925" s="495"/>
      <c r="W925" s="498" t="s">
        <v>32</v>
      </c>
      <c r="X925" s="498"/>
      <c r="Y925" s="498"/>
      <c r="Z925" s="498"/>
      <c r="AA925" s="498"/>
      <c r="AB925" s="500" t="s">
        <v>745</v>
      </c>
      <c r="AC925" s="501"/>
      <c r="AD925" s="501"/>
      <c r="AE925" s="501"/>
      <c r="AF925" s="501"/>
      <c r="AG925" s="502"/>
      <c r="AH925" s="505"/>
      <c r="AI925" s="506"/>
      <c r="AJ925" s="506"/>
      <c r="AK925" s="35" t="s">
        <v>25</v>
      </c>
      <c r="AL925" s="471"/>
      <c r="AM925" s="471"/>
      <c r="AN925" s="471"/>
      <c r="AO925" s="35" t="s">
        <v>25</v>
      </c>
      <c r="AP925" s="471"/>
      <c r="AQ925" s="471"/>
      <c r="AR925" s="472"/>
      <c r="AS925" s="12"/>
      <c r="AT925" s="13"/>
      <c r="AU925" s="13"/>
      <c r="AV925" s="13"/>
      <c r="AW925" s="13"/>
      <c r="AX925" s="13"/>
      <c r="AY925" s="13"/>
      <c r="AZ925" s="13"/>
      <c r="BA925" s="13"/>
      <c r="BB925" s="13"/>
      <c r="BC925" s="13"/>
      <c r="BD925" s="13"/>
      <c r="BE925" s="13"/>
      <c r="BF925" s="13"/>
      <c r="BG925" s="14"/>
    </row>
    <row r="926" spans="1:59" ht="14.25" thickBot="1" x14ac:dyDescent="0.2">
      <c r="A926" s="477"/>
      <c r="B926" s="481"/>
      <c r="C926" s="482"/>
      <c r="D926" s="482"/>
      <c r="E926" s="482"/>
      <c r="F926" s="482"/>
      <c r="G926" s="482"/>
      <c r="H926" s="482"/>
      <c r="I926" s="482"/>
      <c r="J926" s="482"/>
      <c r="K926" s="482"/>
      <c r="L926" s="482"/>
      <c r="M926" s="483"/>
      <c r="N926" s="486"/>
      <c r="O926" s="487"/>
      <c r="P926" s="489"/>
      <c r="Q926" s="492"/>
      <c r="R926" s="493"/>
      <c r="S926" s="496"/>
      <c r="T926" s="497"/>
      <c r="U926" s="497"/>
      <c r="V926" s="497"/>
      <c r="W926" s="499"/>
      <c r="X926" s="499"/>
      <c r="Y926" s="499"/>
      <c r="Z926" s="499"/>
      <c r="AA926" s="499"/>
      <c r="AB926" s="503"/>
      <c r="AC926" s="503"/>
      <c r="AD926" s="503"/>
      <c r="AE926" s="503"/>
      <c r="AF926" s="503"/>
      <c r="AG926" s="504"/>
      <c r="AH926" s="473"/>
      <c r="AI926" s="474"/>
      <c r="AJ926" s="474"/>
      <c r="AK926" s="36" t="s">
        <v>744</v>
      </c>
      <c r="AL926" s="474"/>
      <c r="AM926" s="474"/>
      <c r="AN926" s="474"/>
      <c r="AO926" s="36" t="s">
        <v>744</v>
      </c>
      <c r="AP926" s="474"/>
      <c r="AQ926" s="474"/>
      <c r="AR926" s="475"/>
      <c r="AS926" s="15"/>
      <c r="AT926" s="16"/>
      <c r="AU926" s="16"/>
      <c r="AV926" s="16"/>
      <c r="AW926" s="16"/>
      <c r="AX926" s="16"/>
      <c r="AY926" s="16"/>
      <c r="AZ926" s="16"/>
      <c r="BA926" s="16"/>
      <c r="BB926" s="16"/>
      <c r="BC926" s="16"/>
      <c r="BD926" s="16"/>
      <c r="BE926" s="16"/>
      <c r="BF926" s="16"/>
      <c r="BG926" s="17"/>
    </row>
    <row r="927" spans="1:59" ht="14.25" thickTop="1" x14ac:dyDescent="0.15">
      <c r="A927" s="476">
        <v>461</v>
      </c>
      <c r="B927" s="478"/>
      <c r="C927" s="479"/>
      <c r="D927" s="479"/>
      <c r="E927" s="479"/>
      <c r="F927" s="479"/>
      <c r="G927" s="479"/>
      <c r="H927" s="479"/>
      <c r="I927" s="479"/>
      <c r="J927" s="479"/>
      <c r="K927" s="479"/>
      <c r="L927" s="479"/>
      <c r="M927" s="480"/>
      <c r="N927" s="484"/>
      <c r="O927" s="485"/>
      <c r="P927" s="488" t="s">
        <v>25</v>
      </c>
      <c r="Q927" s="490"/>
      <c r="R927" s="491"/>
      <c r="S927" s="494" t="str">
        <f t="shared" ref="S927" si="459">IF(BV927="","県名")</f>
        <v>県名</v>
      </c>
      <c r="T927" s="495"/>
      <c r="U927" s="495"/>
      <c r="V927" s="495"/>
      <c r="W927" s="498" t="s">
        <v>32</v>
      </c>
      <c r="X927" s="498"/>
      <c r="Y927" s="498"/>
      <c r="Z927" s="498"/>
      <c r="AA927" s="498"/>
      <c r="AB927" s="500" t="s">
        <v>745</v>
      </c>
      <c r="AC927" s="501"/>
      <c r="AD927" s="501"/>
      <c r="AE927" s="501"/>
      <c r="AF927" s="501"/>
      <c r="AG927" s="502"/>
      <c r="AH927" s="505"/>
      <c r="AI927" s="506"/>
      <c r="AJ927" s="506"/>
      <c r="AK927" s="35" t="s">
        <v>25</v>
      </c>
      <c r="AL927" s="471"/>
      <c r="AM927" s="471"/>
      <c r="AN927" s="471"/>
      <c r="AO927" s="35" t="s">
        <v>25</v>
      </c>
      <c r="AP927" s="471"/>
      <c r="AQ927" s="471"/>
      <c r="AR927" s="472"/>
      <c r="AS927" s="18"/>
      <c r="AT927" s="19"/>
      <c r="AU927" s="19"/>
      <c r="AV927" s="19"/>
      <c r="AW927" s="19"/>
      <c r="AX927" s="19"/>
      <c r="AY927" s="19"/>
      <c r="AZ927" s="19"/>
      <c r="BA927" s="19"/>
      <c r="BB927" s="19"/>
      <c r="BC927" s="19"/>
      <c r="BD927" s="19"/>
      <c r="BE927" s="19"/>
      <c r="BF927" s="19"/>
      <c r="BG927" s="20"/>
    </row>
    <row r="928" spans="1:59" ht="14.25" thickBot="1" x14ac:dyDescent="0.2">
      <c r="A928" s="477"/>
      <c r="B928" s="481"/>
      <c r="C928" s="482"/>
      <c r="D928" s="482"/>
      <c r="E928" s="482"/>
      <c r="F928" s="482"/>
      <c r="G928" s="482"/>
      <c r="H928" s="482"/>
      <c r="I928" s="482"/>
      <c r="J928" s="482"/>
      <c r="K928" s="482"/>
      <c r="L928" s="482"/>
      <c r="M928" s="483"/>
      <c r="N928" s="486"/>
      <c r="O928" s="487"/>
      <c r="P928" s="489"/>
      <c r="Q928" s="492"/>
      <c r="R928" s="493"/>
      <c r="S928" s="496"/>
      <c r="T928" s="497"/>
      <c r="U928" s="497"/>
      <c r="V928" s="497"/>
      <c r="W928" s="499"/>
      <c r="X928" s="499"/>
      <c r="Y928" s="499"/>
      <c r="Z928" s="499"/>
      <c r="AA928" s="499"/>
      <c r="AB928" s="503"/>
      <c r="AC928" s="503"/>
      <c r="AD928" s="503"/>
      <c r="AE928" s="503"/>
      <c r="AF928" s="503"/>
      <c r="AG928" s="504"/>
      <c r="AH928" s="473"/>
      <c r="AI928" s="474"/>
      <c r="AJ928" s="474"/>
      <c r="AK928" s="36" t="s">
        <v>744</v>
      </c>
      <c r="AL928" s="474"/>
      <c r="AM928" s="474"/>
      <c r="AN928" s="474"/>
      <c r="AO928" s="36" t="s">
        <v>744</v>
      </c>
      <c r="AP928" s="474"/>
      <c r="AQ928" s="474"/>
      <c r="AR928" s="475"/>
      <c r="AS928" s="21"/>
      <c r="AT928" s="22"/>
      <c r="AU928" s="22"/>
      <c r="AV928" s="22"/>
      <c r="AW928" s="22"/>
      <c r="AX928" s="22"/>
      <c r="AY928" s="22"/>
      <c r="AZ928" s="22"/>
      <c r="BA928" s="22"/>
      <c r="BB928" s="22"/>
      <c r="BC928" s="22"/>
      <c r="BD928" s="22"/>
      <c r="BE928" s="22"/>
      <c r="BF928" s="22"/>
      <c r="BG928" s="23"/>
    </row>
    <row r="929" spans="1:59" ht="14.25" thickTop="1" x14ac:dyDescent="0.15">
      <c r="A929" s="476">
        <v>462</v>
      </c>
      <c r="B929" s="478"/>
      <c r="C929" s="479"/>
      <c r="D929" s="479"/>
      <c r="E929" s="479"/>
      <c r="F929" s="479"/>
      <c r="G929" s="479"/>
      <c r="H929" s="479"/>
      <c r="I929" s="479"/>
      <c r="J929" s="479"/>
      <c r="K929" s="479"/>
      <c r="L929" s="479"/>
      <c r="M929" s="480"/>
      <c r="N929" s="484"/>
      <c r="O929" s="485"/>
      <c r="P929" s="488" t="s">
        <v>25</v>
      </c>
      <c r="Q929" s="490"/>
      <c r="R929" s="491"/>
      <c r="S929" s="494" t="str">
        <f t="shared" ref="S929" si="460">IF(BV929="","県名")</f>
        <v>県名</v>
      </c>
      <c r="T929" s="495"/>
      <c r="U929" s="495"/>
      <c r="V929" s="495"/>
      <c r="W929" s="498" t="s">
        <v>32</v>
      </c>
      <c r="X929" s="498"/>
      <c r="Y929" s="498"/>
      <c r="Z929" s="498"/>
      <c r="AA929" s="498"/>
      <c r="AB929" s="500" t="s">
        <v>745</v>
      </c>
      <c r="AC929" s="501"/>
      <c r="AD929" s="501"/>
      <c r="AE929" s="501"/>
      <c r="AF929" s="501"/>
      <c r="AG929" s="502"/>
      <c r="AH929" s="505"/>
      <c r="AI929" s="506"/>
      <c r="AJ929" s="506"/>
      <c r="AK929" s="35" t="s">
        <v>25</v>
      </c>
      <c r="AL929" s="471"/>
      <c r="AM929" s="471"/>
      <c r="AN929" s="471"/>
      <c r="AO929" s="35" t="s">
        <v>25</v>
      </c>
      <c r="AP929" s="471"/>
      <c r="AQ929" s="471"/>
      <c r="AR929" s="472"/>
      <c r="AS929" s="12"/>
      <c r="AT929" s="13"/>
      <c r="AU929" s="13"/>
      <c r="AV929" s="13"/>
      <c r="AW929" s="13"/>
      <c r="AX929" s="13"/>
      <c r="AY929" s="13"/>
      <c r="AZ929" s="13"/>
      <c r="BA929" s="13"/>
      <c r="BB929" s="13"/>
      <c r="BC929" s="13"/>
      <c r="BD929" s="13"/>
      <c r="BE929" s="13"/>
      <c r="BF929" s="13"/>
      <c r="BG929" s="14"/>
    </row>
    <row r="930" spans="1:59" ht="14.25" thickBot="1" x14ac:dyDescent="0.2">
      <c r="A930" s="477"/>
      <c r="B930" s="481"/>
      <c r="C930" s="482"/>
      <c r="D930" s="482"/>
      <c r="E930" s="482"/>
      <c r="F930" s="482"/>
      <c r="G930" s="482"/>
      <c r="H930" s="482"/>
      <c r="I930" s="482"/>
      <c r="J930" s="482"/>
      <c r="K930" s="482"/>
      <c r="L930" s="482"/>
      <c r="M930" s="483"/>
      <c r="N930" s="486"/>
      <c r="O930" s="487"/>
      <c r="P930" s="489"/>
      <c r="Q930" s="492"/>
      <c r="R930" s="493"/>
      <c r="S930" s="496"/>
      <c r="T930" s="497"/>
      <c r="U930" s="497"/>
      <c r="V930" s="497"/>
      <c r="W930" s="499"/>
      <c r="X930" s="499"/>
      <c r="Y930" s="499"/>
      <c r="Z930" s="499"/>
      <c r="AA930" s="499"/>
      <c r="AB930" s="503"/>
      <c r="AC930" s="503"/>
      <c r="AD930" s="503"/>
      <c r="AE930" s="503"/>
      <c r="AF930" s="503"/>
      <c r="AG930" s="504"/>
      <c r="AH930" s="473"/>
      <c r="AI930" s="474"/>
      <c r="AJ930" s="474"/>
      <c r="AK930" s="36" t="s">
        <v>744</v>
      </c>
      <c r="AL930" s="474"/>
      <c r="AM930" s="474"/>
      <c r="AN930" s="474"/>
      <c r="AO930" s="36" t="s">
        <v>744</v>
      </c>
      <c r="AP930" s="474"/>
      <c r="AQ930" s="474"/>
      <c r="AR930" s="475"/>
      <c r="AS930" s="15"/>
      <c r="AT930" s="16"/>
      <c r="AU930" s="16"/>
      <c r="AV930" s="16"/>
      <c r="AW930" s="16"/>
      <c r="AX930" s="16"/>
      <c r="AY930" s="16"/>
      <c r="AZ930" s="16"/>
      <c r="BA930" s="16"/>
      <c r="BB930" s="16"/>
      <c r="BC930" s="16"/>
      <c r="BD930" s="16"/>
      <c r="BE930" s="16"/>
      <c r="BF930" s="16"/>
      <c r="BG930" s="17"/>
    </row>
    <row r="931" spans="1:59" ht="14.25" thickTop="1" x14ac:dyDescent="0.15">
      <c r="A931" s="476">
        <v>463</v>
      </c>
      <c r="B931" s="478"/>
      <c r="C931" s="479"/>
      <c r="D931" s="479"/>
      <c r="E931" s="479"/>
      <c r="F931" s="479"/>
      <c r="G931" s="479"/>
      <c r="H931" s="479"/>
      <c r="I931" s="479"/>
      <c r="J931" s="479"/>
      <c r="K931" s="479"/>
      <c r="L931" s="479"/>
      <c r="M931" s="480"/>
      <c r="N931" s="484"/>
      <c r="O931" s="485"/>
      <c r="P931" s="488" t="s">
        <v>25</v>
      </c>
      <c r="Q931" s="490"/>
      <c r="R931" s="491"/>
      <c r="S931" s="494" t="str">
        <f t="shared" ref="S931" si="461">IF(BV931="","県名")</f>
        <v>県名</v>
      </c>
      <c r="T931" s="495"/>
      <c r="U931" s="495"/>
      <c r="V931" s="495"/>
      <c r="W931" s="498" t="s">
        <v>32</v>
      </c>
      <c r="X931" s="498"/>
      <c r="Y931" s="498"/>
      <c r="Z931" s="498"/>
      <c r="AA931" s="498"/>
      <c r="AB931" s="500" t="s">
        <v>745</v>
      </c>
      <c r="AC931" s="501"/>
      <c r="AD931" s="501"/>
      <c r="AE931" s="501"/>
      <c r="AF931" s="501"/>
      <c r="AG931" s="502"/>
      <c r="AH931" s="505"/>
      <c r="AI931" s="506"/>
      <c r="AJ931" s="506"/>
      <c r="AK931" s="35" t="s">
        <v>25</v>
      </c>
      <c r="AL931" s="471"/>
      <c r="AM931" s="471"/>
      <c r="AN931" s="471"/>
      <c r="AO931" s="35" t="s">
        <v>25</v>
      </c>
      <c r="AP931" s="471"/>
      <c r="AQ931" s="471"/>
      <c r="AR931" s="472"/>
      <c r="AS931" s="18"/>
      <c r="AT931" s="19"/>
      <c r="AU931" s="19"/>
      <c r="AV931" s="19"/>
      <c r="AW931" s="19"/>
      <c r="AX931" s="19"/>
      <c r="AY931" s="19"/>
      <c r="AZ931" s="19"/>
      <c r="BA931" s="19"/>
      <c r="BB931" s="19"/>
      <c r="BC931" s="19"/>
      <c r="BD931" s="19"/>
      <c r="BE931" s="19"/>
      <c r="BF931" s="19"/>
      <c r="BG931" s="20"/>
    </row>
    <row r="932" spans="1:59" ht="14.25" thickBot="1" x14ac:dyDescent="0.2">
      <c r="A932" s="477"/>
      <c r="B932" s="481"/>
      <c r="C932" s="482"/>
      <c r="D932" s="482"/>
      <c r="E932" s="482"/>
      <c r="F932" s="482"/>
      <c r="G932" s="482"/>
      <c r="H932" s="482"/>
      <c r="I932" s="482"/>
      <c r="J932" s="482"/>
      <c r="K932" s="482"/>
      <c r="L932" s="482"/>
      <c r="M932" s="483"/>
      <c r="N932" s="486"/>
      <c r="O932" s="487"/>
      <c r="P932" s="489"/>
      <c r="Q932" s="492"/>
      <c r="R932" s="493"/>
      <c r="S932" s="496"/>
      <c r="T932" s="497"/>
      <c r="U932" s="497"/>
      <c r="V932" s="497"/>
      <c r="W932" s="499"/>
      <c r="X932" s="499"/>
      <c r="Y932" s="499"/>
      <c r="Z932" s="499"/>
      <c r="AA932" s="499"/>
      <c r="AB932" s="503"/>
      <c r="AC932" s="503"/>
      <c r="AD932" s="503"/>
      <c r="AE932" s="503"/>
      <c r="AF932" s="503"/>
      <c r="AG932" s="504"/>
      <c r="AH932" s="473"/>
      <c r="AI932" s="474"/>
      <c r="AJ932" s="474"/>
      <c r="AK932" s="36" t="s">
        <v>744</v>
      </c>
      <c r="AL932" s="474"/>
      <c r="AM932" s="474"/>
      <c r="AN932" s="474"/>
      <c r="AO932" s="36" t="s">
        <v>744</v>
      </c>
      <c r="AP932" s="474"/>
      <c r="AQ932" s="474"/>
      <c r="AR932" s="475"/>
      <c r="AS932" s="21"/>
      <c r="AT932" s="22"/>
      <c r="AU932" s="22"/>
      <c r="AV932" s="22"/>
      <c r="AW932" s="22"/>
      <c r="AX932" s="22"/>
      <c r="AY932" s="22"/>
      <c r="AZ932" s="22"/>
      <c r="BA932" s="22"/>
      <c r="BB932" s="22"/>
      <c r="BC932" s="22"/>
      <c r="BD932" s="22"/>
      <c r="BE932" s="22"/>
      <c r="BF932" s="22"/>
      <c r="BG932" s="23"/>
    </row>
    <row r="933" spans="1:59" ht="14.25" thickTop="1" x14ac:dyDescent="0.15">
      <c r="A933" s="476">
        <v>464</v>
      </c>
      <c r="B933" s="478"/>
      <c r="C933" s="479"/>
      <c r="D933" s="479"/>
      <c r="E933" s="479"/>
      <c r="F933" s="479"/>
      <c r="G933" s="479"/>
      <c r="H933" s="479"/>
      <c r="I933" s="479"/>
      <c r="J933" s="479"/>
      <c r="K933" s="479"/>
      <c r="L933" s="479"/>
      <c r="M933" s="480"/>
      <c r="N933" s="484"/>
      <c r="O933" s="485"/>
      <c r="P933" s="488" t="s">
        <v>25</v>
      </c>
      <c r="Q933" s="490"/>
      <c r="R933" s="491"/>
      <c r="S933" s="494" t="str">
        <f t="shared" ref="S933" si="462">IF(BV933="","県名")</f>
        <v>県名</v>
      </c>
      <c r="T933" s="495"/>
      <c r="U933" s="495"/>
      <c r="V933" s="495"/>
      <c r="W933" s="498" t="s">
        <v>32</v>
      </c>
      <c r="X933" s="498"/>
      <c r="Y933" s="498"/>
      <c r="Z933" s="498"/>
      <c r="AA933" s="498"/>
      <c r="AB933" s="500" t="s">
        <v>745</v>
      </c>
      <c r="AC933" s="501"/>
      <c r="AD933" s="501"/>
      <c r="AE933" s="501"/>
      <c r="AF933" s="501"/>
      <c r="AG933" s="502"/>
      <c r="AH933" s="505"/>
      <c r="AI933" s="506"/>
      <c r="AJ933" s="506"/>
      <c r="AK933" s="35" t="s">
        <v>25</v>
      </c>
      <c r="AL933" s="471"/>
      <c r="AM933" s="471"/>
      <c r="AN933" s="471"/>
      <c r="AO933" s="35" t="s">
        <v>25</v>
      </c>
      <c r="AP933" s="471"/>
      <c r="AQ933" s="471"/>
      <c r="AR933" s="472"/>
      <c r="AS933" s="12"/>
      <c r="AT933" s="13"/>
      <c r="AU933" s="13"/>
      <c r="AV933" s="13"/>
      <c r="AW933" s="13"/>
      <c r="AX933" s="13"/>
      <c r="AY933" s="13"/>
      <c r="AZ933" s="13"/>
      <c r="BA933" s="13"/>
      <c r="BB933" s="13"/>
      <c r="BC933" s="13"/>
      <c r="BD933" s="13"/>
      <c r="BE933" s="13"/>
      <c r="BF933" s="13"/>
      <c r="BG933" s="14"/>
    </row>
    <row r="934" spans="1:59" ht="14.25" thickBot="1" x14ac:dyDescent="0.2">
      <c r="A934" s="477"/>
      <c r="B934" s="481"/>
      <c r="C934" s="482"/>
      <c r="D934" s="482"/>
      <c r="E934" s="482"/>
      <c r="F934" s="482"/>
      <c r="G934" s="482"/>
      <c r="H934" s="482"/>
      <c r="I934" s="482"/>
      <c r="J934" s="482"/>
      <c r="K934" s="482"/>
      <c r="L934" s="482"/>
      <c r="M934" s="483"/>
      <c r="N934" s="486"/>
      <c r="O934" s="487"/>
      <c r="P934" s="489"/>
      <c r="Q934" s="492"/>
      <c r="R934" s="493"/>
      <c r="S934" s="496"/>
      <c r="T934" s="497"/>
      <c r="U934" s="497"/>
      <c r="V934" s="497"/>
      <c r="W934" s="499"/>
      <c r="X934" s="499"/>
      <c r="Y934" s="499"/>
      <c r="Z934" s="499"/>
      <c r="AA934" s="499"/>
      <c r="AB934" s="503"/>
      <c r="AC934" s="503"/>
      <c r="AD934" s="503"/>
      <c r="AE934" s="503"/>
      <c r="AF934" s="503"/>
      <c r="AG934" s="504"/>
      <c r="AH934" s="473"/>
      <c r="AI934" s="474"/>
      <c r="AJ934" s="474"/>
      <c r="AK934" s="36" t="s">
        <v>744</v>
      </c>
      <c r="AL934" s="474"/>
      <c r="AM934" s="474"/>
      <c r="AN934" s="474"/>
      <c r="AO934" s="36" t="s">
        <v>744</v>
      </c>
      <c r="AP934" s="474"/>
      <c r="AQ934" s="474"/>
      <c r="AR934" s="475"/>
      <c r="AS934" s="15"/>
      <c r="AT934" s="16"/>
      <c r="AU934" s="16"/>
      <c r="AV934" s="16"/>
      <c r="AW934" s="16"/>
      <c r="AX934" s="16"/>
      <c r="AY934" s="16"/>
      <c r="AZ934" s="16"/>
      <c r="BA934" s="16"/>
      <c r="BB934" s="16"/>
      <c r="BC934" s="16"/>
      <c r="BD934" s="16"/>
      <c r="BE934" s="16"/>
      <c r="BF934" s="16"/>
      <c r="BG934" s="17"/>
    </row>
    <row r="935" spans="1:59" ht="14.25" thickTop="1" x14ac:dyDescent="0.15">
      <c r="A935" s="476">
        <v>465</v>
      </c>
      <c r="B935" s="478"/>
      <c r="C935" s="479"/>
      <c r="D935" s="479"/>
      <c r="E935" s="479"/>
      <c r="F935" s="479"/>
      <c r="G935" s="479"/>
      <c r="H935" s="479"/>
      <c r="I935" s="479"/>
      <c r="J935" s="479"/>
      <c r="K935" s="479"/>
      <c r="L935" s="479"/>
      <c r="M935" s="480"/>
      <c r="N935" s="484"/>
      <c r="O935" s="485"/>
      <c r="P935" s="488" t="s">
        <v>25</v>
      </c>
      <c r="Q935" s="490"/>
      <c r="R935" s="491"/>
      <c r="S935" s="494" t="str">
        <f t="shared" ref="S935" si="463">IF(BV935="","県名")</f>
        <v>県名</v>
      </c>
      <c r="T935" s="495"/>
      <c r="U935" s="495"/>
      <c r="V935" s="495"/>
      <c r="W935" s="498" t="s">
        <v>32</v>
      </c>
      <c r="X935" s="498"/>
      <c r="Y935" s="498"/>
      <c r="Z935" s="498"/>
      <c r="AA935" s="498"/>
      <c r="AB935" s="500" t="s">
        <v>745</v>
      </c>
      <c r="AC935" s="501"/>
      <c r="AD935" s="501"/>
      <c r="AE935" s="501"/>
      <c r="AF935" s="501"/>
      <c r="AG935" s="502"/>
      <c r="AH935" s="505"/>
      <c r="AI935" s="506"/>
      <c r="AJ935" s="506"/>
      <c r="AK935" s="35" t="s">
        <v>25</v>
      </c>
      <c r="AL935" s="471"/>
      <c r="AM935" s="471"/>
      <c r="AN935" s="471"/>
      <c r="AO935" s="35" t="s">
        <v>25</v>
      </c>
      <c r="AP935" s="471"/>
      <c r="AQ935" s="471"/>
      <c r="AR935" s="472"/>
      <c r="AS935" s="18"/>
      <c r="AT935" s="19"/>
      <c r="AU935" s="19"/>
      <c r="AV935" s="19"/>
      <c r="AW935" s="19"/>
      <c r="AX935" s="19"/>
      <c r="AY935" s="19"/>
      <c r="AZ935" s="19"/>
      <c r="BA935" s="19"/>
      <c r="BB935" s="19"/>
      <c r="BC935" s="19"/>
      <c r="BD935" s="19"/>
      <c r="BE935" s="19"/>
      <c r="BF935" s="19"/>
      <c r="BG935" s="20"/>
    </row>
    <row r="936" spans="1:59" ht="14.25" thickBot="1" x14ac:dyDescent="0.2">
      <c r="A936" s="477"/>
      <c r="B936" s="481"/>
      <c r="C936" s="482"/>
      <c r="D936" s="482"/>
      <c r="E936" s="482"/>
      <c r="F936" s="482"/>
      <c r="G936" s="482"/>
      <c r="H936" s="482"/>
      <c r="I936" s="482"/>
      <c r="J936" s="482"/>
      <c r="K936" s="482"/>
      <c r="L936" s="482"/>
      <c r="M936" s="483"/>
      <c r="N936" s="486"/>
      <c r="O936" s="487"/>
      <c r="P936" s="489"/>
      <c r="Q936" s="492"/>
      <c r="R936" s="493"/>
      <c r="S936" s="496"/>
      <c r="T936" s="497"/>
      <c r="U936" s="497"/>
      <c r="V936" s="497"/>
      <c r="W936" s="499"/>
      <c r="X936" s="499"/>
      <c r="Y936" s="499"/>
      <c r="Z936" s="499"/>
      <c r="AA936" s="499"/>
      <c r="AB936" s="503"/>
      <c r="AC936" s="503"/>
      <c r="AD936" s="503"/>
      <c r="AE936" s="503"/>
      <c r="AF936" s="503"/>
      <c r="AG936" s="504"/>
      <c r="AH936" s="473"/>
      <c r="AI936" s="474"/>
      <c r="AJ936" s="474"/>
      <c r="AK936" s="36" t="s">
        <v>744</v>
      </c>
      <c r="AL936" s="474"/>
      <c r="AM936" s="474"/>
      <c r="AN936" s="474"/>
      <c r="AO936" s="36" t="s">
        <v>744</v>
      </c>
      <c r="AP936" s="474"/>
      <c r="AQ936" s="474"/>
      <c r="AR936" s="475"/>
      <c r="AS936" s="21"/>
      <c r="AT936" s="22"/>
      <c r="AU936" s="22"/>
      <c r="AV936" s="22"/>
      <c r="AW936" s="22"/>
      <c r="AX936" s="22"/>
      <c r="AY936" s="22"/>
      <c r="AZ936" s="22"/>
      <c r="BA936" s="22"/>
      <c r="BB936" s="22"/>
      <c r="BC936" s="22"/>
      <c r="BD936" s="22"/>
      <c r="BE936" s="22"/>
      <c r="BF936" s="22"/>
      <c r="BG936" s="23"/>
    </row>
    <row r="937" spans="1:59" ht="14.25" thickTop="1" x14ac:dyDescent="0.15">
      <c r="A937" s="476">
        <v>466</v>
      </c>
      <c r="B937" s="478"/>
      <c r="C937" s="479"/>
      <c r="D937" s="479"/>
      <c r="E937" s="479"/>
      <c r="F937" s="479"/>
      <c r="G937" s="479"/>
      <c r="H937" s="479"/>
      <c r="I937" s="479"/>
      <c r="J937" s="479"/>
      <c r="K937" s="479"/>
      <c r="L937" s="479"/>
      <c r="M937" s="480"/>
      <c r="N937" s="484"/>
      <c r="O937" s="485"/>
      <c r="P937" s="488" t="s">
        <v>25</v>
      </c>
      <c r="Q937" s="490"/>
      <c r="R937" s="491"/>
      <c r="S937" s="494" t="str">
        <f t="shared" ref="S937" si="464">IF(BV937="","県名")</f>
        <v>県名</v>
      </c>
      <c r="T937" s="495"/>
      <c r="U937" s="495"/>
      <c r="V937" s="495"/>
      <c r="W937" s="498" t="s">
        <v>32</v>
      </c>
      <c r="X937" s="498"/>
      <c r="Y937" s="498"/>
      <c r="Z937" s="498"/>
      <c r="AA937" s="498"/>
      <c r="AB937" s="500" t="s">
        <v>745</v>
      </c>
      <c r="AC937" s="501"/>
      <c r="AD937" s="501"/>
      <c r="AE937" s="501"/>
      <c r="AF937" s="501"/>
      <c r="AG937" s="502"/>
      <c r="AH937" s="505"/>
      <c r="AI937" s="506"/>
      <c r="AJ937" s="506"/>
      <c r="AK937" s="35" t="s">
        <v>25</v>
      </c>
      <c r="AL937" s="471"/>
      <c r="AM937" s="471"/>
      <c r="AN937" s="471"/>
      <c r="AO937" s="35" t="s">
        <v>25</v>
      </c>
      <c r="AP937" s="471"/>
      <c r="AQ937" s="471"/>
      <c r="AR937" s="472"/>
      <c r="AS937" s="12"/>
      <c r="AT937" s="13"/>
      <c r="AU937" s="13"/>
      <c r="AV937" s="13"/>
      <c r="AW937" s="13"/>
      <c r="AX937" s="13"/>
      <c r="AY937" s="13"/>
      <c r="AZ937" s="13"/>
      <c r="BA937" s="13"/>
      <c r="BB937" s="13"/>
      <c r="BC937" s="13"/>
      <c r="BD937" s="13"/>
      <c r="BE937" s="13"/>
      <c r="BF937" s="13"/>
      <c r="BG937" s="14"/>
    </row>
    <row r="938" spans="1:59" ht="14.25" thickBot="1" x14ac:dyDescent="0.2">
      <c r="A938" s="477"/>
      <c r="B938" s="481"/>
      <c r="C938" s="482"/>
      <c r="D938" s="482"/>
      <c r="E938" s="482"/>
      <c r="F938" s="482"/>
      <c r="G938" s="482"/>
      <c r="H938" s="482"/>
      <c r="I938" s="482"/>
      <c r="J938" s="482"/>
      <c r="K938" s="482"/>
      <c r="L938" s="482"/>
      <c r="M938" s="483"/>
      <c r="N938" s="486"/>
      <c r="O938" s="487"/>
      <c r="P938" s="489"/>
      <c r="Q938" s="492"/>
      <c r="R938" s="493"/>
      <c r="S938" s="496"/>
      <c r="T938" s="497"/>
      <c r="U938" s="497"/>
      <c r="V938" s="497"/>
      <c r="W938" s="499"/>
      <c r="X938" s="499"/>
      <c r="Y938" s="499"/>
      <c r="Z938" s="499"/>
      <c r="AA938" s="499"/>
      <c r="AB938" s="503"/>
      <c r="AC938" s="503"/>
      <c r="AD938" s="503"/>
      <c r="AE938" s="503"/>
      <c r="AF938" s="503"/>
      <c r="AG938" s="504"/>
      <c r="AH938" s="473"/>
      <c r="AI938" s="474"/>
      <c r="AJ938" s="474"/>
      <c r="AK938" s="36" t="s">
        <v>744</v>
      </c>
      <c r="AL938" s="474"/>
      <c r="AM938" s="474"/>
      <c r="AN938" s="474"/>
      <c r="AO938" s="36" t="s">
        <v>744</v>
      </c>
      <c r="AP938" s="474"/>
      <c r="AQ938" s="474"/>
      <c r="AR938" s="475"/>
      <c r="AS938" s="15"/>
      <c r="AT938" s="16"/>
      <c r="AU938" s="16"/>
      <c r="AV938" s="16"/>
      <c r="AW938" s="16"/>
      <c r="AX938" s="16"/>
      <c r="AY938" s="16"/>
      <c r="AZ938" s="16"/>
      <c r="BA938" s="16"/>
      <c r="BB938" s="16"/>
      <c r="BC938" s="16"/>
      <c r="BD938" s="16"/>
      <c r="BE938" s="16"/>
      <c r="BF938" s="16"/>
      <c r="BG938" s="17"/>
    </row>
    <row r="939" spans="1:59" ht="14.25" thickTop="1" x14ac:dyDescent="0.15">
      <c r="A939" s="476">
        <v>467</v>
      </c>
      <c r="B939" s="478"/>
      <c r="C939" s="479"/>
      <c r="D939" s="479"/>
      <c r="E939" s="479"/>
      <c r="F939" s="479"/>
      <c r="G939" s="479"/>
      <c r="H939" s="479"/>
      <c r="I939" s="479"/>
      <c r="J939" s="479"/>
      <c r="K939" s="479"/>
      <c r="L939" s="479"/>
      <c r="M939" s="480"/>
      <c r="N939" s="484"/>
      <c r="O939" s="485"/>
      <c r="P939" s="488" t="s">
        <v>25</v>
      </c>
      <c r="Q939" s="490"/>
      <c r="R939" s="491"/>
      <c r="S939" s="494" t="str">
        <f t="shared" ref="S939" si="465">IF(BV939="","県名")</f>
        <v>県名</v>
      </c>
      <c r="T939" s="495"/>
      <c r="U939" s="495"/>
      <c r="V939" s="495"/>
      <c r="W939" s="498" t="s">
        <v>32</v>
      </c>
      <c r="X939" s="498"/>
      <c r="Y939" s="498"/>
      <c r="Z939" s="498"/>
      <c r="AA939" s="498"/>
      <c r="AB939" s="500" t="s">
        <v>745</v>
      </c>
      <c r="AC939" s="501"/>
      <c r="AD939" s="501"/>
      <c r="AE939" s="501"/>
      <c r="AF939" s="501"/>
      <c r="AG939" s="502"/>
      <c r="AH939" s="505"/>
      <c r="AI939" s="506"/>
      <c r="AJ939" s="506"/>
      <c r="AK939" s="35" t="s">
        <v>25</v>
      </c>
      <c r="AL939" s="471"/>
      <c r="AM939" s="471"/>
      <c r="AN939" s="471"/>
      <c r="AO939" s="35" t="s">
        <v>25</v>
      </c>
      <c r="AP939" s="471"/>
      <c r="AQ939" s="471"/>
      <c r="AR939" s="472"/>
      <c r="AS939" s="18"/>
      <c r="AT939" s="19"/>
      <c r="AU939" s="19"/>
      <c r="AV939" s="19"/>
      <c r="AW939" s="19"/>
      <c r="AX939" s="19"/>
      <c r="AY939" s="19"/>
      <c r="AZ939" s="19"/>
      <c r="BA939" s="19"/>
      <c r="BB939" s="19"/>
      <c r="BC939" s="19"/>
      <c r="BD939" s="19"/>
      <c r="BE939" s="19"/>
      <c r="BF939" s="19"/>
      <c r="BG939" s="20"/>
    </row>
    <row r="940" spans="1:59" ht="14.25" thickBot="1" x14ac:dyDescent="0.2">
      <c r="A940" s="477"/>
      <c r="B940" s="481"/>
      <c r="C940" s="482"/>
      <c r="D940" s="482"/>
      <c r="E940" s="482"/>
      <c r="F940" s="482"/>
      <c r="G940" s="482"/>
      <c r="H940" s="482"/>
      <c r="I940" s="482"/>
      <c r="J940" s="482"/>
      <c r="K940" s="482"/>
      <c r="L940" s="482"/>
      <c r="M940" s="483"/>
      <c r="N940" s="486"/>
      <c r="O940" s="487"/>
      <c r="P940" s="489"/>
      <c r="Q940" s="492"/>
      <c r="R940" s="493"/>
      <c r="S940" s="496"/>
      <c r="T940" s="497"/>
      <c r="U940" s="497"/>
      <c r="V940" s="497"/>
      <c r="W940" s="499"/>
      <c r="X940" s="499"/>
      <c r="Y940" s="499"/>
      <c r="Z940" s="499"/>
      <c r="AA940" s="499"/>
      <c r="AB940" s="503"/>
      <c r="AC940" s="503"/>
      <c r="AD940" s="503"/>
      <c r="AE940" s="503"/>
      <c r="AF940" s="503"/>
      <c r="AG940" s="504"/>
      <c r="AH940" s="473"/>
      <c r="AI940" s="474"/>
      <c r="AJ940" s="474"/>
      <c r="AK940" s="36" t="s">
        <v>744</v>
      </c>
      <c r="AL940" s="474"/>
      <c r="AM940" s="474"/>
      <c r="AN940" s="474"/>
      <c r="AO940" s="36" t="s">
        <v>744</v>
      </c>
      <c r="AP940" s="474"/>
      <c r="AQ940" s="474"/>
      <c r="AR940" s="475"/>
      <c r="AS940" s="21"/>
      <c r="AT940" s="22"/>
      <c r="AU940" s="22"/>
      <c r="AV940" s="22"/>
      <c r="AW940" s="22"/>
      <c r="AX940" s="22"/>
      <c r="AY940" s="22"/>
      <c r="AZ940" s="22"/>
      <c r="BA940" s="22"/>
      <c r="BB940" s="22"/>
      <c r="BC940" s="22"/>
      <c r="BD940" s="22"/>
      <c r="BE940" s="22"/>
      <c r="BF940" s="22"/>
      <c r="BG940" s="23"/>
    </row>
    <row r="941" spans="1:59" ht="14.25" thickTop="1" x14ac:dyDescent="0.15">
      <c r="A941" s="476">
        <v>468</v>
      </c>
      <c r="B941" s="478"/>
      <c r="C941" s="479"/>
      <c r="D941" s="479"/>
      <c r="E941" s="479"/>
      <c r="F941" s="479"/>
      <c r="G941" s="479"/>
      <c r="H941" s="479"/>
      <c r="I941" s="479"/>
      <c r="J941" s="479"/>
      <c r="K941" s="479"/>
      <c r="L941" s="479"/>
      <c r="M941" s="480"/>
      <c r="N941" s="484"/>
      <c r="O941" s="485"/>
      <c r="P941" s="488" t="s">
        <v>25</v>
      </c>
      <c r="Q941" s="490"/>
      <c r="R941" s="491"/>
      <c r="S941" s="494" t="str">
        <f t="shared" ref="S941" si="466">IF(BV941="","県名")</f>
        <v>県名</v>
      </c>
      <c r="T941" s="495"/>
      <c r="U941" s="495"/>
      <c r="V941" s="495"/>
      <c r="W941" s="498" t="s">
        <v>32</v>
      </c>
      <c r="X941" s="498"/>
      <c r="Y941" s="498"/>
      <c r="Z941" s="498"/>
      <c r="AA941" s="498"/>
      <c r="AB941" s="500" t="s">
        <v>745</v>
      </c>
      <c r="AC941" s="501"/>
      <c r="AD941" s="501"/>
      <c r="AE941" s="501"/>
      <c r="AF941" s="501"/>
      <c r="AG941" s="502"/>
      <c r="AH941" s="505"/>
      <c r="AI941" s="506"/>
      <c r="AJ941" s="506"/>
      <c r="AK941" s="35" t="s">
        <v>25</v>
      </c>
      <c r="AL941" s="471"/>
      <c r="AM941" s="471"/>
      <c r="AN941" s="471"/>
      <c r="AO941" s="35" t="s">
        <v>25</v>
      </c>
      <c r="AP941" s="471"/>
      <c r="AQ941" s="471"/>
      <c r="AR941" s="472"/>
      <c r="AS941" s="12"/>
      <c r="AT941" s="13"/>
      <c r="AU941" s="13"/>
      <c r="AV941" s="13"/>
      <c r="AW941" s="13"/>
      <c r="AX941" s="13"/>
      <c r="AY941" s="13"/>
      <c r="AZ941" s="13"/>
      <c r="BA941" s="13"/>
      <c r="BB941" s="13"/>
      <c r="BC941" s="13"/>
      <c r="BD941" s="13"/>
      <c r="BE941" s="13"/>
      <c r="BF941" s="13"/>
      <c r="BG941" s="14"/>
    </row>
    <row r="942" spans="1:59" ht="14.25" thickBot="1" x14ac:dyDescent="0.2">
      <c r="A942" s="477"/>
      <c r="B942" s="481"/>
      <c r="C942" s="482"/>
      <c r="D942" s="482"/>
      <c r="E942" s="482"/>
      <c r="F942" s="482"/>
      <c r="G942" s="482"/>
      <c r="H942" s="482"/>
      <c r="I942" s="482"/>
      <c r="J942" s="482"/>
      <c r="K942" s="482"/>
      <c r="L942" s="482"/>
      <c r="M942" s="483"/>
      <c r="N942" s="486"/>
      <c r="O942" s="487"/>
      <c r="P942" s="489"/>
      <c r="Q942" s="492"/>
      <c r="R942" s="493"/>
      <c r="S942" s="496"/>
      <c r="T942" s="497"/>
      <c r="U942" s="497"/>
      <c r="V942" s="497"/>
      <c r="W942" s="499"/>
      <c r="X942" s="499"/>
      <c r="Y942" s="499"/>
      <c r="Z942" s="499"/>
      <c r="AA942" s="499"/>
      <c r="AB942" s="503"/>
      <c r="AC942" s="503"/>
      <c r="AD942" s="503"/>
      <c r="AE942" s="503"/>
      <c r="AF942" s="503"/>
      <c r="AG942" s="504"/>
      <c r="AH942" s="473"/>
      <c r="AI942" s="474"/>
      <c r="AJ942" s="474"/>
      <c r="AK942" s="36" t="s">
        <v>744</v>
      </c>
      <c r="AL942" s="474"/>
      <c r="AM942" s="474"/>
      <c r="AN942" s="474"/>
      <c r="AO942" s="36" t="s">
        <v>744</v>
      </c>
      <c r="AP942" s="474"/>
      <c r="AQ942" s="474"/>
      <c r="AR942" s="475"/>
      <c r="AS942" s="15"/>
      <c r="AT942" s="16"/>
      <c r="AU942" s="16"/>
      <c r="AV942" s="16"/>
      <c r="AW942" s="16"/>
      <c r="AX942" s="16"/>
      <c r="AY942" s="16"/>
      <c r="AZ942" s="16"/>
      <c r="BA942" s="16"/>
      <c r="BB942" s="16"/>
      <c r="BC942" s="16"/>
      <c r="BD942" s="16"/>
      <c r="BE942" s="16"/>
      <c r="BF942" s="16"/>
      <c r="BG942" s="17"/>
    </row>
    <row r="943" spans="1:59" ht="14.25" thickTop="1" x14ac:dyDescent="0.15">
      <c r="A943" s="476">
        <v>469</v>
      </c>
      <c r="B943" s="478"/>
      <c r="C943" s="479"/>
      <c r="D943" s="479"/>
      <c r="E943" s="479"/>
      <c r="F943" s="479"/>
      <c r="G943" s="479"/>
      <c r="H943" s="479"/>
      <c r="I943" s="479"/>
      <c r="J943" s="479"/>
      <c r="K943" s="479"/>
      <c r="L943" s="479"/>
      <c r="M943" s="480"/>
      <c r="N943" s="484"/>
      <c r="O943" s="485"/>
      <c r="P943" s="488" t="s">
        <v>25</v>
      </c>
      <c r="Q943" s="490"/>
      <c r="R943" s="491"/>
      <c r="S943" s="494" t="str">
        <f t="shared" ref="S943" si="467">IF(BV943="","県名")</f>
        <v>県名</v>
      </c>
      <c r="T943" s="495"/>
      <c r="U943" s="495"/>
      <c r="V943" s="495"/>
      <c r="W943" s="498" t="s">
        <v>32</v>
      </c>
      <c r="X943" s="498"/>
      <c r="Y943" s="498"/>
      <c r="Z943" s="498"/>
      <c r="AA943" s="498"/>
      <c r="AB943" s="500" t="s">
        <v>745</v>
      </c>
      <c r="AC943" s="501"/>
      <c r="AD943" s="501"/>
      <c r="AE943" s="501"/>
      <c r="AF943" s="501"/>
      <c r="AG943" s="502"/>
      <c r="AH943" s="505"/>
      <c r="AI943" s="506"/>
      <c r="AJ943" s="506"/>
      <c r="AK943" s="35" t="s">
        <v>25</v>
      </c>
      <c r="AL943" s="471"/>
      <c r="AM943" s="471"/>
      <c r="AN943" s="471"/>
      <c r="AO943" s="35" t="s">
        <v>25</v>
      </c>
      <c r="AP943" s="471"/>
      <c r="AQ943" s="471"/>
      <c r="AR943" s="472"/>
      <c r="AS943" s="18"/>
      <c r="AT943" s="19"/>
      <c r="AU943" s="19"/>
      <c r="AV943" s="19"/>
      <c r="AW943" s="19"/>
      <c r="AX943" s="19"/>
      <c r="AY943" s="19"/>
      <c r="AZ943" s="19"/>
      <c r="BA943" s="19"/>
      <c r="BB943" s="19"/>
      <c r="BC943" s="19"/>
      <c r="BD943" s="19"/>
      <c r="BE943" s="19"/>
      <c r="BF943" s="19"/>
      <c r="BG943" s="20"/>
    </row>
    <row r="944" spans="1:59" ht="14.25" thickBot="1" x14ac:dyDescent="0.2">
      <c r="A944" s="477"/>
      <c r="B944" s="481"/>
      <c r="C944" s="482"/>
      <c r="D944" s="482"/>
      <c r="E944" s="482"/>
      <c r="F944" s="482"/>
      <c r="G944" s="482"/>
      <c r="H944" s="482"/>
      <c r="I944" s="482"/>
      <c r="J944" s="482"/>
      <c r="K944" s="482"/>
      <c r="L944" s="482"/>
      <c r="M944" s="483"/>
      <c r="N944" s="486"/>
      <c r="O944" s="487"/>
      <c r="P944" s="489"/>
      <c r="Q944" s="492"/>
      <c r="R944" s="493"/>
      <c r="S944" s="496"/>
      <c r="T944" s="497"/>
      <c r="U944" s="497"/>
      <c r="V944" s="497"/>
      <c r="W944" s="499"/>
      <c r="X944" s="499"/>
      <c r="Y944" s="499"/>
      <c r="Z944" s="499"/>
      <c r="AA944" s="499"/>
      <c r="AB944" s="503"/>
      <c r="AC944" s="503"/>
      <c r="AD944" s="503"/>
      <c r="AE944" s="503"/>
      <c r="AF944" s="503"/>
      <c r="AG944" s="504"/>
      <c r="AH944" s="473"/>
      <c r="AI944" s="474"/>
      <c r="AJ944" s="474"/>
      <c r="AK944" s="36" t="s">
        <v>744</v>
      </c>
      <c r="AL944" s="474"/>
      <c r="AM944" s="474"/>
      <c r="AN944" s="474"/>
      <c r="AO944" s="36" t="s">
        <v>744</v>
      </c>
      <c r="AP944" s="474"/>
      <c r="AQ944" s="474"/>
      <c r="AR944" s="475"/>
      <c r="AS944" s="21"/>
      <c r="AT944" s="22"/>
      <c r="AU944" s="22"/>
      <c r="AV944" s="22"/>
      <c r="AW944" s="22"/>
      <c r="AX944" s="22"/>
      <c r="AY944" s="22"/>
      <c r="AZ944" s="22"/>
      <c r="BA944" s="22"/>
      <c r="BB944" s="22"/>
      <c r="BC944" s="22"/>
      <c r="BD944" s="22"/>
      <c r="BE944" s="22"/>
      <c r="BF944" s="22"/>
      <c r="BG944" s="23"/>
    </row>
    <row r="945" spans="1:59" ht="14.25" thickTop="1" x14ac:dyDescent="0.15">
      <c r="A945" s="476">
        <v>470</v>
      </c>
      <c r="B945" s="478"/>
      <c r="C945" s="479"/>
      <c r="D945" s="479"/>
      <c r="E945" s="479"/>
      <c r="F945" s="479"/>
      <c r="G945" s="479"/>
      <c r="H945" s="479"/>
      <c r="I945" s="479"/>
      <c r="J945" s="479"/>
      <c r="K945" s="479"/>
      <c r="L945" s="479"/>
      <c r="M945" s="480"/>
      <c r="N945" s="484"/>
      <c r="O945" s="485"/>
      <c r="P945" s="488" t="s">
        <v>25</v>
      </c>
      <c r="Q945" s="490"/>
      <c r="R945" s="491"/>
      <c r="S945" s="494" t="str">
        <f t="shared" ref="S945" si="468">IF(BV945="","県名")</f>
        <v>県名</v>
      </c>
      <c r="T945" s="495"/>
      <c r="U945" s="495"/>
      <c r="V945" s="495"/>
      <c r="W945" s="498" t="s">
        <v>32</v>
      </c>
      <c r="X945" s="498"/>
      <c r="Y945" s="498"/>
      <c r="Z945" s="498"/>
      <c r="AA945" s="498"/>
      <c r="AB945" s="500" t="s">
        <v>745</v>
      </c>
      <c r="AC945" s="501"/>
      <c r="AD945" s="501"/>
      <c r="AE945" s="501"/>
      <c r="AF945" s="501"/>
      <c r="AG945" s="502"/>
      <c r="AH945" s="505"/>
      <c r="AI945" s="506"/>
      <c r="AJ945" s="506"/>
      <c r="AK945" s="35" t="s">
        <v>25</v>
      </c>
      <c r="AL945" s="471"/>
      <c r="AM945" s="471"/>
      <c r="AN945" s="471"/>
      <c r="AO945" s="35" t="s">
        <v>25</v>
      </c>
      <c r="AP945" s="471"/>
      <c r="AQ945" s="471"/>
      <c r="AR945" s="472"/>
      <c r="AS945" s="18"/>
      <c r="AT945" s="19"/>
      <c r="AU945" s="19"/>
      <c r="AV945" s="19"/>
      <c r="AW945" s="19"/>
      <c r="AX945" s="19"/>
      <c r="AY945" s="19"/>
      <c r="AZ945" s="19"/>
      <c r="BA945" s="19"/>
      <c r="BB945" s="19"/>
      <c r="BC945" s="19"/>
      <c r="BD945" s="19"/>
      <c r="BE945" s="19"/>
      <c r="BF945" s="19"/>
      <c r="BG945" s="20"/>
    </row>
    <row r="946" spans="1:59" ht="14.25" thickBot="1" x14ac:dyDescent="0.2">
      <c r="A946" s="477"/>
      <c r="B946" s="481"/>
      <c r="C946" s="482"/>
      <c r="D946" s="482"/>
      <c r="E946" s="482"/>
      <c r="F946" s="482"/>
      <c r="G946" s="482"/>
      <c r="H946" s="482"/>
      <c r="I946" s="482"/>
      <c r="J946" s="482"/>
      <c r="K946" s="482"/>
      <c r="L946" s="482"/>
      <c r="M946" s="483"/>
      <c r="N946" s="486"/>
      <c r="O946" s="487"/>
      <c r="P946" s="489"/>
      <c r="Q946" s="492"/>
      <c r="R946" s="493"/>
      <c r="S946" s="496"/>
      <c r="T946" s="497"/>
      <c r="U946" s="497"/>
      <c r="V946" s="497"/>
      <c r="W946" s="499"/>
      <c r="X946" s="499"/>
      <c r="Y946" s="499"/>
      <c r="Z946" s="499"/>
      <c r="AA946" s="499"/>
      <c r="AB946" s="503"/>
      <c r="AC946" s="503"/>
      <c r="AD946" s="503"/>
      <c r="AE946" s="503"/>
      <c r="AF946" s="503"/>
      <c r="AG946" s="504"/>
      <c r="AH946" s="473"/>
      <c r="AI946" s="474"/>
      <c r="AJ946" s="474"/>
      <c r="AK946" s="36" t="s">
        <v>744</v>
      </c>
      <c r="AL946" s="474"/>
      <c r="AM946" s="474"/>
      <c r="AN946" s="474"/>
      <c r="AO946" s="36" t="s">
        <v>744</v>
      </c>
      <c r="AP946" s="474"/>
      <c r="AQ946" s="474"/>
      <c r="AR946" s="475"/>
      <c r="AS946" s="21"/>
      <c r="AT946" s="22"/>
      <c r="AU946" s="22"/>
      <c r="AV946" s="22"/>
      <c r="AW946" s="22"/>
      <c r="AX946" s="22"/>
      <c r="AY946" s="22"/>
      <c r="AZ946" s="22"/>
      <c r="BA946" s="22"/>
      <c r="BB946" s="22"/>
      <c r="BC946" s="22"/>
      <c r="BD946" s="22"/>
      <c r="BE946" s="22"/>
      <c r="BF946" s="22"/>
      <c r="BG946" s="23"/>
    </row>
    <row r="947" spans="1:59" ht="14.25" thickTop="1" x14ac:dyDescent="0.15">
      <c r="A947" s="476">
        <v>471</v>
      </c>
      <c r="B947" s="478"/>
      <c r="C947" s="479"/>
      <c r="D947" s="479"/>
      <c r="E947" s="479"/>
      <c r="F947" s="479"/>
      <c r="G947" s="479"/>
      <c r="H947" s="479"/>
      <c r="I947" s="479"/>
      <c r="J947" s="479"/>
      <c r="K947" s="479"/>
      <c r="L947" s="479"/>
      <c r="M947" s="480"/>
      <c r="N947" s="484"/>
      <c r="O947" s="485"/>
      <c r="P947" s="488" t="s">
        <v>25</v>
      </c>
      <c r="Q947" s="490"/>
      <c r="R947" s="491"/>
      <c r="S947" s="494" t="str">
        <f t="shared" ref="S947" si="469">IF(BV947="","県名")</f>
        <v>県名</v>
      </c>
      <c r="T947" s="495"/>
      <c r="U947" s="495"/>
      <c r="V947" s="495"/>
      <c r="W947" s="498" t="s">
        <v>32</v>
      </c>
      <c r="X947" s="498"/>
      <c r="Y947" s="498"/>
      <c r="Z947" s="498"/>
      <c r="AA947" s="498"/>
      <c r="AB947" s="500" t="s">
        <v>745</v>
      </c>
      <c r="AC947" s="501"/>
      <c r="AD947" s="501"/>
      <c r="AE947" s="501"/>
      <c r="AF947" s="501"/>
      <c r="AG947" s="502"/>
      <c r="AH947" s="505"/>
      <c r="AI947" s="506"/>
      <c r="AJ947" s="506"/>
      <c r="AK947" s="35" t="s">
        <v>25</v>
      </c>
      <c r="AL947" s="471"/>
      <c r="AM947" s="471"/>
      <c r="AN947" s="471"/>
      <c r="AO947" s="35" t="s">
        <v>25</v>
      </c>
      <c r="AP947" s="471"/>
      <c r="AQ947" s="471"/>
      <c r="AR947" s="472"/>
      <c r="AS947" s="12"/>
      <c r="AT947" s="13"/>
      <c r="AU947" s="13"/>
      <c r="AV947" s="13"/>
      <c r="AW947" s="13"/>
      <c r="AX947" s="13"/>
      <c r="AY947" s="13"/>
      <c r="AZ947" s="13"/>
      <c r="BA947" s="13"/>
      <c r="BB947" s="13"/>
      <c r="BC947" s="13"/>
      <c r="BD947" s="13"/>
      <c r="BE947" s="13"/>
      <c r="BF947" s="13"/>
      <c r="BG947" s="14"/>
    </row>
    <row r="948" spans="1:59" ht="14.25" thickBot="1" x14ac:dyDescent="0.2">
      <c r="A948" s="477"/>
      <c r="B948" s="481"/>
      <c r="C948" s="482"/>
      <c r="D948" s="482"/>
      <c r="E948" s="482"/>
      <c r="F948" s="482"/>
      <c r="G948" s="482"/>
      <c r="H948" s="482"/>
      <c r="I948" s="482"/>
      <c r="J948" s="482"/>
      <c r="K948" s="482"/>
      <c r="L948" s="482"/>
      <c r="M948" s="483"/>
      <c r="N948" s="486"/>
      <c r="O948" s="487"/>
      <c r="P948" s="489"/>
      <c r="Q948" s="492"/>
      <c r="R948" s="493"/>
      <c r="S948" s="496"/>
      <c r="T948" s="497"/>
      <c r="U948" s="497"/>
      <c r="V948" s="497"/>
      <c r="W948" s="499"/>
      <c r="X948" s="499"/>
      <c r="Y948" s="499"/>
      <c r="Z948" s="499"/>
      <c r="AA948" s="499"/>
      <c r="AB948" s="503"/>
      <c r="AC948" s="503"/>
      <c r="AD948" s="503"/>
      <c r="AE948" s="503"/>
      <c r="AF948" s="503"/>
      <c r="AG948" s="504"/>
      <c r="AH948" s="473"/>
      <c r="AI948" s="474"/>
      <c r="AJ948" s="474"/>
      <c r="AK948" s="36" t="s">
        <v>744</v>
      </c>
      <c r="AL948" s="474"/>
      <c r="AM948" s="474"/>
      <c r="AN948" s="474"/>
      <c r="AO948" s="36" t="s">
        <v>744</v>
      </c>
      <c r="AP948" s="474"/>
      <c r="AQ948" s="474"/>
      <c r="AR948" s="475"/>
      <c r="AS948" s="15"/>
      <c r="AT948" s="16"/>
      <c r="AU948" s="16"/>
      <c r="AV948" s="16"/>
      <c r="AW948" s="16"/>
      <c r="AX948" s="16"/>
      <c r="AY948" s="16"/>
      <c r="AZ948" s="16"/>
      <c r="BA948" s="16"/>
      <c r="BB948" s="16"/>
      <c r="BC948" s="16"/>
      <c r="BD948" s="16"/>
      <c r="BE948" s="16"/>
      <c r="BF948" s="16"/>
      <c r="BG948" s="17"/>
    </row>
    <row r="949" spans="1:59" ht="14.25" thickTop="1" x14ac:dyDescent="0.15">
      <c r="A949" s="476">
        <v>472</v>
      </c>
      <c r="B949" s="478"/>
      <c r="C949" s="479"/>
      <c r="D949" s="479"/>
      <c r="E949" s="479"/>
      <c r="F949" s="479"/>
      <c r="G949" s="479"/>
      <c r="H949" s="479"/>
      <c r="I949" s="479"/>
      <c r="J949" s="479"/>
      <c r="K949" s="479"/>
      <c r="L949" s="479"/>
      <c r="M949" s="480"/>
      <c r="N949" s="484"/>
      <c r="O949" s="485"/>
      <c r="P949" s="488" t="s">
        <v>25</v>
      </c>
      <c r="Q949" s="490"/>
      <c r="R949" s="491"/>
      <c r="S949" s="494" t="str">
        <f t="shared" ref="S949" si="470">IF(BV949="","県名")</f>
        <v>県名</v>
      </c>
      <c r="T949" s="495"/>
      <c r="U949" s="495"/>
      <c r="V949" s="495"/>
      <c r="W949" s="498" t="s">
        <v>32</v>
      </c>
      <c r="X949" s="498"/>
      <c r="Y949" s="498"/>
      <c r="Z949" s="498"/>
      <c r="AA949" s="498"/>
      <c r="AB949" s="500" t="s">
        <v>745</v>
      </c>
      <c r="AC949" s="501"/>
      <c r="AD949" s="501"/>
      <c r="AE949" s="501"/>
      <c r="AF949" s="501"/>
      <c r="AG949" s="502"/>
      <c r="AH949" s="505"/>
      <c r="AI949" s="506"/>
      <c r="AJ949" s="506"/>
      <c r="AK949" s="35" t="s">
        <v>25</v>
      </c>
      <c r="AL949" s="471"/>
      <c r="AM949" s="471"/>
      <c r="AN949" s="471"/>
      <c r="AO949" s="35" t="s">
        <v>25</v>
      </c>
      <c r="AP949" s="471"/>
      <c r="AQ949" s="471"/>
      <c r="AR949" s="472"/>
      <c r="AS949" s="18"/>
      <c r="AT949" s="19"/>
      <c r="AU949" s="19"/>
      <c r="AV949" s="19"/>
      <c r="AW949" s="19"/>
      <c r="AX949" s="19"/>
      <c r="AY949" s="19"/>
      <c r="AZ949" s="19"/>
      <c r="BA949" s="19"/>
      <c r="BB949" s="19"/>
      <c r="BC949" s="19"/>
      <c r="BD949" s="19"/>
      <c r="BE949" s="19"/>
      <c r="BF949" s="19"/>
      <c r="BG949" s="20"/>
    </row>
    <row r="950" spans="1:59" ht="14.25" thickBot="1" x14ac:dyDescent="0.2">
      <c r="A950" s="477"/>
      <c r="B950" s="481"/>
      <c r="C950" s="482"/>
      <c r="D950" s="482"/>
      <c r="E950" s="482"/>
      <c r="F950" s="482"/>
      <c r="G950" s="482"/>
      <c r="H950" s="482"/>
      <c r="I950" s="482"/>
      <c r="J950" s="482"/>
      <c r="K950" s="482"/>
      <c r="L950" s="482"/>
      <c r="M950" s="483"/>
      <c r="N950" s="486"/>
      <c r="O950" s="487"/>
      <c r="P950" s="489"/>
      <c r="Q950" s="492"/>
      <c r="R950" s="493"/>
      <c r="S950" s="496"/>
      <c r="T950" s="497"/>
      <c r="U950" s="497"/>
      <c r="V950" s="497"/>
      <c r="W950" s="499"/>
      <c r="X950" s="499"/>
      <c r="Y950" s="499"/>
      <c r="Z950" s="499"/>
      <c r="AA950" s="499"/>
      <c r="AB950" s="503"/>
      <c r="AC950" s="503"/>
      <c r="AD950" s="503"/>
      <c r="AE950" s="503"/>
      <c r="AF950" s="503"/>
      <c r="AG950" s="504"/>
      <c r="AH950" s="473"/>
      <c r="AI950" s="474"/>
      <c r="AJ950" s="474"/>
      <c r="AK950" s="36" t="s">
        <v>744</v>
      </c>
      <c r="AL950" s="474"/>
      <c r="AM950" s="474"/>
      <c r="AN950" s="474"/>
      <c r="AO950" s="36" t="s">
        <v>744</v>
      </c>
      <c r="AP950" s="474"/>
      <c r="AQ950" s="474"/>
      <c r="AR950" s="475"/>
      <c r="AS950" s="21"/>
      <c r="AT950" s="22"/>
      <c r="AU950" s="22"/>
      <c r="AV950" s="22"/>
      <c r="AW950" s="22"/>
      <c r="AX950" s="22"/>
      <c r="AY950" s="22"/>
      <c r="AZ950" s="22"/>
      <c r="BA950" s="22"/>
      <c r="BB950" s="22"/>
      <c r="BC950" s="22"/>
      <c r="BD950" s="22"/>
      <c r="BE950" s="22"/>
      <c r="BF950" s="22"/>
      <c r="BG950" s="23"/>
    </row>
    <row r="951" spans="1:59" ht="14.25" thickTop="1" x14ac:dyDescent="0.15">
      <c r="A951" s="476">
        <v>473</v>
      </c>
      <c r="B951" s="478"/>
      <c r="C951" s="479"/>
      <c r="D951" s="479"/>
      <c r="E951" s="479"/>
      <c r="F951" s="479"/>
      <c r="G951" s="479"/>
      <c r="H951" s="479"/>
      <c r="I951" s="479"/>
      <c r="J951" s="479"/>
      <c r="K951" s="479"/>
      <c r="L951" s="479"/>
      <c r="M951" s="480"/>
      <c r="N951" s="484"/>
      <c r="O951" s="485"/>
      <c r="P951" s="488" t="s">
        <v>25</v>
      </c>
      <c r="Q951" s="490"/>
      <c r="R951" s="491"/>
      <c r="S951" s="494" t="str">
        <f t="shared" ref="S951" si="471">IF(BV951="","県名")</f>
        <v>県名</v>
      </c>
      <c r="T951" s="495"/>
      <c r="U951" s="495"/>
      <c r="V951" s="495"/>
      <c r="W951" s="498" t="s">
        <v>32</v>
      </c>
      <c r="X951" s="498"/>
      <c r="Y951" s="498"/>
      <c r="Z951" s="498"/>
      <c r="AA951" s="498"/>
      <c r="AB951" s="500" t="s">
        <v>745</v>
      </c>
      <c r="AC951" s="501"/>
      <c r="AD951" s="501"/>
      <c r="AE951" s="501"/>
      <c r="AF951" s="501"/>
      <c r="AG951" s="502"/>
      <c r="AH951" s="505"/>
      <c r="AI951" s="506"/>
      <c r="AJ951" s="506"/>
      <c r="AK951" s="35" t="s">
        <v>25</v>
      </c>
      <c r="AL951" s="471"/>
      <c r="AM951" s="471"/>
      <c r="AN951" s="471"/>
      <c r="AO951" s="35" t="s">
        <v>25</v>
      </c>
      <c r="AP951" s="471"/>
      <c r="AQ951" s="471"/>
      <c r="AR951" s="472"/>
      <c r="AS951" s="12"/>
      <c r="AT951" s="13"/>
      <c r="AU951" s="13"/>
      <c r="AV951" s="13"/>
      <c r="AW951" s="13"/>
      <c r="AX951" s="13"/>
      <c r="AY951" s="13"/>
      <c r="AZ951" s="13"/>
      <c r="BA951" s="13"/>
      <c r="BB951" s="13"/>
      <c r="BC951" s="13"/>
      <c r="BD951" s="13"/>
      <c r="BE951" s="13"/>
      <c r="BF951" s="13"/>
      <c r="BG951" s="14"/>
    </row>
    <row r="952" spans="1:59" ht="14.25" thickBot="1" x14ac:dyDescent="0.2">
      <c r="A952" s="477"/>
      <c r="B952" s="481"/>
      <c r="C952" s="482"/>
      <c r="D952" s="482"/>
      <c r="E952" s="482"/>
      <c r="F952" s="482"/>
      <c r="G952" s="482"/>
      <c r="H952" s="482"/>
      <c r="I952" s="482"/>
      <c r="J952" s="482"/>
      <c r="K952" s="482"/>
      <c r="L952" s="482"/>
      <c r="M952" s="483"/>
      <c r="N952" s="486"/>
      <c r="O952" s="487"/>
      <c r="P952" s="489"/>
      <c r="Q952" s="492"/>
      <c r="R952" s="493"/>
      <c r="S952" s="496"/>
      <c r="T952" s="497"/>
      <c r="U952" s="497"/>
      <c r="V952" s="497"/>
      <c r="W952" s="499"/>
      <c r="X952" s="499"/>
      <c r="Y952" s="499"/>
      <c r="Z952" s="499"/>
      <c r="AA952" s="499"/>
      <c r="AB952" s="503"/>
      <c r="AC952" s="503"/>
      <c r="AD952" s="503"/>
      <c r="AE952" s="503"/>
      <c r="AF952" s="503"/>
      <c r="AG952" s="504"/>
      <c r="AH952" s="473"/>
      <c r="AI952" s="474"/>
      <c r="AJ952" s="474"/>
      <c r="AK952" s="36" t="s">
        <v>744</v>
      </c>
      <c r="AL952" s="474"/>
      <c r="AM952" s="474"/>
      <c r="AN952" s="474"/>
      <c r="AO952" s="36" t="s">
        <v>744</v>
      </c>
      <c r="AP952" s="474"/>
      <c r="AQ952" s="474"/>
      <c r="AR952" s="475"/>
      <c r="AS952" s="15"/>
      <c r="AT952" s="16"/>
      <c r="AU952" s="16"/>
      <c r="AV952" s="16"/>
      <c r="AW952" s="16"/>
      <c r="AX952" s="16"/>
      <c r="AY952" s="16"/>
      <c r="AZ952" s="16"/>
      <c r="BA952" s="16"/>
      <c r="BB952" s="16"/>
      <c r="BC952" s="16"/>
      <c r="BD952" s="16"/>
      <c r="BE952" s="16"/>
      <c r="BF952" s="16"/>
      <c r="BG952" s="17"/>
    </row>
    <row r="953" spans="1:59" ht="14.25" thickTop="1" x14ac:dyDescent="0.15">
      <c r="A953" s="476">
        <v>474</v>
      </c>
      <c r="B953" s="478"/>
      <c r="C953" s="479"/>
      <c r="D953" s="479"/>
      <c r="E953" s="479"/>
      <c r="F953" s="479"/>
      <c r="G953" s="479"/>
      <c r="H953" s="479"/>
      <c r="I953" s="479"/>
      <c r="J953" s="479"/>
      <c r="K953" s="479"/>
      <c r="L953" s="479"/>
      <c r="M953" s="480"/>
      <c r="N953" s="484"/>
      <c r="O953" s="485"/>
      <c r="P953" s="488" t="s">
        <v>25</v>
      </c>
      <c r="Q953" s="490"/>
      <c r="R953" s="491"/>
      <c r="S953" s="494" t="str">
        <f t="shared" ref="S953" si="472">IF(BV953="","県名")</f>
        <v>県名</v>
      </c>
      <c r="T953" s="495"/>
      <c r="U953" s="495"/>
      <c r="V953" s="495"/>
      <c r="W953" s="498" t="s">
        <v>32</v>
      </c>
      <c r="X953" s="498"/>
      <c r="Y953" s="498"/>
      <c r="Z953" s="498"/>
      <c r="AA953" s="498"/>
      <c r="AB953" s="500" t="s">
        <v>745</v>
      </c>
      <c r="AC953" s="501"/>
      <c r="AD953" s="501"/>
      <c r="AE953" s="501"/>
      <c r="AF953" s="501"/>
      <c r="AG953" s="502"/>
      <c r="AH953" s="505"/>
      <c r="AI953" s="506"/>
      <c r="AJ953" s="506"/>
      <c r="AK953" s="35" t="s">
        <v>25</v>
      </c>
      <c r="AL953" s="471"/>
      <c r="AM953" s="471"/>
      <c r="AN953" s="471"/>
      <c r="AO953" s="35" t="s">
        <v>25</v>
      </c>
      <c r="AP953" s="471"/>
      <c r="AQ953" s="471"/>
      <c r="AR953" s="472"/>
      <c r="AS953" s="18"/>
      <c r="AT953" s="19"/>
      <c r="AU953" s="19"/>
      <c r="AV953" s="19"/>
      <c r="AW953" s="19"/>
      <c r="AX953" s="19"/>
      <c r="AY953" s="19"/>
      <c r="AZ953" s="19"/>
      <c r="BA953" s="19"/>
      <c r="BB953" s="19"/>
      <c r="BC953" s="19"/>
      <c r="BD953" s="19"/>
      <c r="BE953" s="19"/>
      <c r="BF953" s="19"/>
      <c r="BG953" s="20"/>
    </row>
    <row r="954" spans="1:59" ht="14.25" thickBot="1" x14ac:dyDescent="0.2">
      <c r="A954" s="477"/>
      <c r="B954" s="481"/>
      <c r="C954" s="482"/>
      <c r="D954" s="482"/>
      <c r="E954" s="482"/>
      <c r="F954" s="482"/>
      <c r="G954" s="482"/>
      <c r="H954" s="482"/>
      <c r="I954" s="482"/>
      <c r="J954" s="482"/>
      <c r="K954" s="482"/>
      <c r="L954" s="482"/>
      <c r="M954" s="483"/>
      <c r="N954" s="486"/>
      <c r="O954" s="487"/>
      <c r="P954" s="489"/>
      <c r="Q954" s="492"/>
      <c r="R954" s="493"/>
      <c r="S954" s="496"/>
      <c r="T954" s="497"/>
      <c r="U954" s="497"/>
      <c r="V954" s="497"/>
      <c r="W954" s="499"/>
      <c r="X954" s="499"/>
      <c r="Y954" s="499"/>
      <c r="Z954" s="499"/>
      <c r="AA954" s="499"/>
      <c r="AB954" s="503"/>
      <c r="AC954" s="503"/>
      <c r="AD954" s="503"/>
      <c r="AE954" s="503"/>
      <c r="AF954" s="503"/>
      <c r="AG954" s="504"/>
      <c r="AH954" s="473"/>
      <c r="AI954" s="474"/>
      <c r="AJ954" s="474"/>
      <c r="AK954" s="36" t="s">
        <v>744</v>
      </c>
      <c r="AL954" s="474"/>
      <c r="AM954" s="474"/>
      <c r="AN954" s="474"/>
      <c r="AO954" s="36" t="s">
        <v>744</v>
      </c>
      <c r="AP954" s="474"/>
      <c r="AQ954" s="474"/>
      <c r="AR954" s="475"/>
      <c r="AS954" s="21"/>
      <c r="AT954" s="22"/>
      <c r="AU954" s="22"/>
      <c r="AV954" s="22"/>
      <c r="AW954" s="22"/>
      <c r="AX954" s="22"/>
      <c r="AY954" s="22"/>
      <c r="AZ954" s="22"/>
      <c r="BA954" s="22"/>
      <c r="BB954" s="22"/>
      <c r="BC954" s="22"/>
      <c r="BD954" s="22"/>
      <c r="BE954" s="22"/>
      <c r="BF954" s="22"/>
      <c r="BG954" s="23"/>
    </row>
    <row r="955" spans="1:59" ht="14.25" thickTop="1" x14ac:dyDescent="0.15">
      <c r="A955" s="476">
        <v>475</v>
      </c>
      <c r="B955" s="478"/>
      <c r="C955" s="479"/>
      <c r="D955" s="479"/>
      <c r="E955" s="479"/>
      <c r="F955" s="479"/>
      <c r="G955" s="479"/>
      <c r="H955" s="479"/>
      <c r="I955" s="479"/>
      <c r="J955" s="479"/>
      <c r="K955" s="479"/>
      <c r="L955" s="479"/>
      <c r="M955" s="480"/>
      <c r="N955" s="484"/>
      <c r="O955" s="485"/>
      <c r="P955" s="488" t="s">
        <v>25</v>
      </c>
      <c r="Q955" s="490"/>
      <c r="R955" s="491"/>
      <c r="S955" s="494" t="str">
        <f t="shared" ref="S955" si="473">IF(BV955="","県名")</f>
        <v>県名</v>
      </c>
      <c r="T955" s="495"/>
      <c r="U955" s="495"/>
      <c r="V955" s="495"/>
      <c r="W955" s="498" t="s">
        <v>32</v>
      </c>
      <c r="X955" s="498"/>
      <c r="Y955" s="498"/>
      <c r="Z955" s="498"/>
      <c r="AA955" s="498"/>
      <c r="AB955" s="500" t="s">
        <v>745</v>
      </c>
      <c r="AC955" s="501"/>
      <c r="AD955" s="501"/>
      <c r="AE955" s="501"/>
      <c r="AF955" s="501"/>
      <c r="AG955" s="502"/>
      <c r="AH955" s="505"/>
      <c r="AI955" s="506"/>
      <c r="AJ955" s="506"/>
      <c r="AK955" s="35" t="s">
        <v>25</v>
      </c>
      <c r="AL955" s="471"/>
      <c r="AM955" s="471"/>
      <c r="AN955" s="471"/>
      <c r="AO955" s="35" t="s">
        <v>25</v>
      </c>
      <c r="AP955" s="471"/>
      <c r="AQ955" s="471"/>
      <c r="AR955" s="472"/>
      <c r="AS955" s="12"/>
      <c r="AT955" s="13"/>
      <c r="AU955" s="13"/>
      <c r="AV955" s="13"/>
      <c r="AW955" s="13"/>
      <c r="AX955" s="13"/>
      <c r="AY955" s="13"/>
      <c r="AZ955" s="13"/>
      <c r="BA955" s="13"/>
      <c r="BB955" s="13"/>
      <c r="BC955" s="13"/>
      <c r="BD955" s="13"/>
      <c r="BE955" s="13"/>
      <c r="BF955" s="13"/>
      <c r="BG955" s="14"/>
    </row>
    <row r="956" spans="1:59" ht="14.25" thickBot="1" x14ac:dyDescent="0.2">
      <c r="A956" s="477"/>
      <c r="B956" s="481"/>
      <c r="C956" s="482"/>
      <c r="D956" s="482"/>
      <c r="E956" s="482"/>
      <c r="F956" s="482"/>
      <c r="G956" s="482"/>
      <c r="H956" s="482"/>
      <c r="I956" s="482"/>
      <c r="J956" s="482"/>
      <c r="K956" s="482"/>
      <c r="L956" s="482"/>
      <c r="M956" s="483"/>
      <c r="N956" s="486"/>
      <c r="O956" s="487"/>
      <c r="P956" s="489"/>
      <c r="Q956" s="492"/>
      <c r="R956" s="493"/>
      <c r="S956" s="496"/>
      <c r="T956" s="497"/>
      <c r="U956" s="497"/>
      <c r="V956" s="497"/>
      <c r="W956" s="499"/>
      <c r="X956" s="499"/>
      <c r="Y956" s="499"/>
      <c r="Z956" s="499"/>
      <c r="AA956" s="499"/>
      <c r="AB956" s="503"/>
      <c r="AC956" s="503"/>
      <c r="AD956" s="503"/>
      <c r="AE956" s="503"/>
      <c r="AF956" s="503"/>
      <c r="AG956" s="504"/>
      <c r="AH956" s="473"/>
      <c r="AI956" s="474"/>
      <c r="AJ956" s="474"/>
      <c r="AK956" s="36" t="s">
        <v>744</v>
      </c>
      <c r="AL956" s="474"/>
      <c r="AM956" s="474"/>
      <c r="AN956" s="474"/>
      <c r="AO956" s="36" t="s">
        <v>744</v>
      </c>
      <c r="AP956" s="474"/>
      <c r="AQ956" s="474"/>
      <c r="AR956" s="475"/>
      <c r="AS956" s="15"/>
      <c r="AT956" s="16"/>
      <c r="AU956" s="16"/>
      <c r="AV956" s="16"/>
      <c r="AW956" s="16"/>
      <c r="AX956" s="16"/>
      <c r="AY956" s="16"/>
      <c r="AZ956" s="16"/>
      <c r="BA956" s="16"/>
      <c r="BB956" s="16"/>
      <c r="BC956" s="16"/>
      <c r="BD956" s="16"/>
      <c r="BE956" s="16"/>
      <c r="BF956" s="16"/>
      <c r="BG956" s="17"/>
    </row>
    <row r="957" spans="1:59" ht="14.25" thickTop="1" x14ac:dyDescent="0.15">
      <c r="A957" s="476">
        <v>476</v>
      </c>
      <c r="B957" s="478"/>
      <c r="C957" s="479"/>
      <c r="D957" s="479"/>
      <c r="E957" s="479"/>
      <c r="F957" s="479"/>
      <c r="G957" s="479"/>
      <c r="H957" s="479"/>
      <c r="I957" s="479"/>
      <c r="J957" s="479"/>
      <c r="K957" s="479"/>
      <c r="L957" s="479"/>
      <c r="M957" s="480"/>
      <c r="N957" s="484"/>
      <c r="O957" s="485"/>
      <c r="P957" s="488" t="s">
        <v>25</v>
      </c>
      <c r="Q957" s="490"/>
      <c r="R957" s="491"/>
      <c r="S957" s="494" t="str">
        <f t="shared" ref="S957" si="474">IF(BV957="","県名")</f>
        <v>県名</v>
      </c>
      <c r="T957" s="495"/>
      <c r="U957" s="495"/>
      <c r="V957" s="495"/>
      <c r="W957" s="498" t="s">
        <v>32</v>
      </c>
      <c r="X957" s="498"/>
      <c r="Y957" s="498"/>
      <c r="Z957" s="498"/>
      <c r="AA957" s="498"/>
      <c r="AB957" s="500" t="s">
        <v>745</v>
      </c>
      <c r="AC957" s="501"/>
      <c r="AD957" s="501"/>
      <c r="AE957" s="501"/>
      <c r="AF957" s="501"/>
      <c r="AG957" s="502"/>
      <c r="AH957" s="505"/>
      <c r="AI957" s="506"/>
      <c r="AJ957" s="506"/>
      <c r="AK957" s="35" t="s">
        <v>25</v>
      </c>
      <c r="AL957" s="471"/>
      <c r="AM957" s="471"/>
      <c r="AN957" s="471"/>
      <c r="AO957" s="35" t="s">
        <v>25</v>
      </c>
      <c r="AP957" s="471"/>
      <c r="AQ957" s="471"/>
      <c r="AR957" s="472"/>
      <c r="AS957" s="18"/>
      <c r="AT957" s="19"/>
      <c r="AU957" s="19"/>
      <c r="AV957" s="19"/>
      <c r="AW957" s="19"/>
      <c r="AX957" s="19"/>
      <c r="AY957" s="19"/>
      <c r="AZ957" s="19"/>
      <c r="BA957" s="19"/>
      <c r="BB957" s="19"/>
      <c r="BC957" s="19"/>
      <c r="BD957" s="19"/>
      <c r="BE957" s="19"/>
      <c r="BF957" s="19"/>
      <c r="BG957" s="20"/>
    </row>
    <row r="958" spans="1:59" ht="14.25" thickBot="1" x14ac:dyDescent="0.2">
      <c r="A958" s="477"/>
      <c r="B958" s="481"/>
      <c r="C958" s="482"/>
      <c r="D958" s="482"/>
      <c r="E958" s="482"/>
      <c r="F958" s="482"/>
      <c r="G958" s="482"/>
      <c r="H958" s="482"/>
      <c r="I958" s="482"/>
      <c r="J958" s="482"/>
      <c r="K958" s="482"/>
      <c r="L958" s="482"/>
      <c r="M958" s="483"/>
      <c r="N958" s="486"/>
      <c r="O958" s="487"/>
      <c r="P958" s="489"/>
      <c r="Q958" s="492"/>
      <c r="R958" s="493"/>
      <c r="S958" s="496"/>
      <c r="T958" s="497"/>
      <c r="U958" s="497"/>
      <c r="V958" s="497"/>
      <c r="W958" s="499"/>
      <c r="X958" s="499"/>
      <c r="Y958" s="499"/>
      <c r="Z958" s="499"/>
      <c r="AA958" s="499"/>
      <c r="AB958" s="503"/>
      <c r="AC958" s="503"/>
      <c r="AD958" s="503"/>
      <c r="AE958" s="503"/>
      <c r="AF958" s="503"/>
      <c r="AG958" s="504"/>
      <c r="AH958" s="473"/>
      <c r="AI958" s="474"/>
      <c r="AJ958" s="474"/>
      <c r="AK958" s="36" t="s">
        <v>744</v>
      </c>
      <c r="AL958" s="474"/>
      <c r="AM958" s="474"/>
      <c r="AN958" s="474"/>
      <c r="AO958" s="36" t="s">
        <v>744</v>
      </c>
      <c r="AP958" s="474"/>
      <c r="AQ958" s="474"/>
      <c r="AR958" s="475"/>
      <c r="AS958" s="21"/>
      <c r="AT958" s="22"/>
      <c r="AU958" s="22"/>
      <c r="AV958" s="22"/>
      <c r="AW958" s="22"/>
      <c r="AX958" s="22"/>
      <c r="AY958" s="22"/>
      <c r="AZ958" s="22"/>
      <c r="BA958" s="22"/>
      <c r="BB958" s="22"/>
      <c r="BC958" s="22"/>
      <c r="BD958" s="22"/>
      <c r="BE958" s="22"/>
      <c r="BF958" s="22"/>
      <c r="BG958" s="23"/>
    </row>
    <row r="959" spans="1:59" ht="14.25" thickTop="1" x14ac:dyDescent="0.15">
      <c r="A959" s="476">
        <v>477</v>
      </c>
      <c r="B959" s="478"/>
      <c r="C959" s="479"/>
      <c r="D959" s="479"/>
      <c r="E959" s="479"/>
      <c r="F959" s="479"/>
      <c r="G959" s="479"/>
      <c r="H959" s="479"/>
      <c r="I959" s="479"/>
      <c r="J959" s="479"/>
      <c r="K959" s="479"/>
      <c r="L959" s="479"/>
      <c r="M959" s="480"/>
      <c r="N959" s="484"/>
      <c r="O959" s="485"/>
      <c r="P959" s="488" t="s">
        <v>25</v>
      </c>
      <c r="Q959" s="490"/>
      <c r="R959" s="491"/>
      <c r="S959" s="494" t="str">
        <f t="shared" ref="S959" si="475">IF(BV959="","県名")</f>
        <v>県名</v>
      </c>
      <c r="T959" s="495"/>
      <c r="U959" s="495"/>
      <c r="V959" s="495"/>
      <c r="W959" s="498" t="s">
        <v>32</v>
      </c>
      <c r="X959" s="498"/>
      <c r="Y959" s="498"/>
      <c r="Z959" s="498"/>
      <c r="AA959" s="498"/>
      <c r="AB959" s="500" t="s">
        <v>745</v>
      </c>
      <c r="AC959" s="501"/>
      <c r="AD959" s="501"/>
      <c r="AE959" s="501"/>
      <c r="AF959" s="501"/>
      <c r="AG959" s="502"/>
      <c r="AH959" s="505"/>
      <c r="AI959" s="506"/>
      <c r="AJ959" s="506"/>
      <c r="AK959" s="35" t="s">
        <v>25</v>
      </c>
      <c r="AL959" s="471"/>
      <c r="AM959" s="471"/>
      <c r="AN959" s="471"/>
      <c r="AO959" s="35" t="s">
        <v>25</v>
      </c>
      <c r="AP959" s="471"/>
      <c r="AQ959" s="471"/>
      <c r="AR959" s="472"/>
      <c r="AS959" s="12"/>
      <c r="AT959" s="13"/>
      <c r="AU959" s="13"/>
      <c r="AV959" s="13"/>
      <c r="AW959" s="13"/>
      <c r="AX959" s="13"/>
      <c r="AY959" s="13"/>
      <c r="AZ959" s="13"/>
      <c r="BA959" s="13"/>
      <c r="BB959" s="13"/>
      <c r="BC959" s="13"/>
      <c r="BD959" s="13"/>
      <c r="BE959" s="13"/>
      <c r="BF959" s="13"/>
      <c r="BG959" s="14"/>
    </row>
    <row r="960" spans="1:59" ht="14.25" thickBot="1" x14ac:dyDescent="0.2">
      <c r="A960" s="477"/>
      <c r="B960" s="481"/>
      <c r="C960" s="482"/>
      <c r="D960" s="482"/>
      <c r="E960" s="482"/>
      <c r="F960" s="482"/>
      <c r="G960" s="482"/>
      <c r="H960" s="482"/>
      <c r="I960" s="482"/>
      <c r="J960" s="482"/>
      <c r="K960" s="482"/>
      <c r="L960" s="482"/>
      <c r="M960" s="483"/>
      <c r="N960" s="486"/>
      <c r="O960" s="487"/>
      <c r="P960" s="489"/>
      <c r="Q960" s="492"/>
      <c r="R960" s="493"/>
      <c r="S960" s="496"/>
      <c r="T960" s="497"/>
      <c r="U960" s="497"/>
      <c r="V960" s="497"/>
      <c r="W960" s="499"/>
      <c r="X960" s="499"/>
      <c r="Y960" s="499"/>
      <c r="Z960" s="499"/>
      <c r="AA960" s="499"/>
      <c r="AB960" s="503"/>
      <c r="AC960" s="503"/>
      <c r="AD960" s="503"/>
      <c r="AE960" s="503"/>
      <c r="AF960" s="503"/>
      <c r="AG960" s="504"/>
      <c r="AH960" s="473"/>
      <c r="AI960" s="474"/>
      <c r="AJ960" s="474"/>
      <c r="AK960" s="36" t="s">
        <v>744</v>
      </c>
      <c r="AL960" s="474"/>
      <c r="AM960" s="474"/>
      <c r="AN960" s="474"/>
      <c r="AO960" s="36" t="s">
        <v>744</v>
      </c>
      <c r="AP960" s="474"/>
      <c r="AQ960" s="474"/>
      <c r="AR960" s="475"/>
      <c r="AS960" s="15"/>
      <c r="AT960" s="16"/>
      <c r="AU960" s="16"/>
      <c r="AV960" s="16"/>
      <c r="AW960" s="16"/>
      <c r="AX960" s="16"/>
      <c r="AY960" s="16"/>
      <c r="AZ960" s="16"/>
      <c r="BA960" s="16"/>
      <c r="BB960" s="16"/>
      <c r="BC960" s="16"/>
      <c r="BD960" s="16"/>
      <c r="BE960" s="16"/>
      <c r="BF960" s="16"/>
      <c r="BG960" s="17"/>
    </row>
    <row r="961" spans="1:59" ht="14.25" thickTop="1" x14ac:dyDescent="0.15">
      <c r="A961" s="476">
        <v>478</v>
      </c>
      <c r="B961" s="478"/>
      <c r="C961" s="479"/>
      <c r="D961" s="479"/>
      <c r="E961" s="479"/>
      <c r="F961" s="479"/>
      <c r="G961" s="479"/>
      <c r="H961" s="479"/>
      <c r="I961" s="479"/>
      <c r="J961" s="479"/>
      <c r="K961" s="479"/>
      <c r="L961" s="479"/>
      <c r="M961" s="480"/>
      <c r="N961" s="484"/>
      <c r="O961" s="485"/>
      <c r="P961" s="488" t="s">
        <v>25</v>
      </c>
      <c r="Q961" s="490"/>
      <c r="R961" s="491"/>
      <c r="S961" s="494" t="str">
        <f t="shared" ref="S961" si="476">IF(BV961="","県名")</f>
        <v>県名</v>
      </c>
      <c r="T961" s="495"/>
      <c r="U961" s="495"/>
      <c r="V961" s="495"/>
      <c r="W961" s="498" t="s">
        <v>32</v>
      </c>
      <c r="X961" s="498"/>
      <c r="Y961" s="498"/>
      <c r="Z961" s="498"/>
      <c r="AA961" s="498"/>
      <c r="AB961" s="500" t="s">
        <v>745</v>
      </c>
      <c r="AC961" s="501"/>
      <c r="AD961" s="501"/>
      <c r="AE961" s="501"/>
      <c r="AF961" s="501"/>
      <c r="AG961" s="502"/>
      <c r="AH961" s="505"/>
      <c r="AI961" s="506"/>
      <c r="AJ961" s="506"/>
      <c r="AK961" s="35" t="s">
        <v>25</v>
      </c>
      <c r="AL961" s="471"/>
      <c r="AM961" s="471"/>
      <c r="AN961" s="471"/>
      <c r="AO961" s="35" t="s">
        <v>25</v>
      </c>
      <c r="AP961" s="471"/>
      <c r="AQ961" s="471"/>
      <c r="AR961" s="472"/>
      <c r="AS961" s="18"/>
      <c r="AT961" s="19"/>
      <c r="AU961" s="19"/>
      <c r="AV961" s="19"/>
      <c r="AW961" s="19"/>
      <c r="AX961" s="19"/>
      <c r="AY961" s="19"/>
      <c r="AZ961" s="19"/>
      <c r="BA961" s="19"/>
      <c r="BB961" s="19"/>
      <c r="BC961" s="19"/>
      <c r="BD961" s="19"/>
      <c r="BE961" s="19"/>
      <c r="BF961" s="19"/>
      <c r="BG961" s="20"/>
    </row>
    <row r="962" spans="1:59" ht="14.25" thickBot="1" x14ac:dyDescent="0.2">
      <c r="A962" s="477"/>
      <c r="B962" s="481"/>
      <c r="C962" s="482"/>
      <c r="D962" s="482"/>
      <c r="E962" s="482"/>
      <c r="F962" s="482"/>
      <c r="G962" s="482"/>
      <c r="H962" s="482"/>
      <c r="I962" s="482"/>
      <c r="J962" s="482"/>
      <c r="K962" s="482"/>
      <c r="L962" s="482"/>
      <c r="M962" s="483"/>
      <c r="N962" s="486"/>
      <c r="O962" s="487"/>
      <c r="P962" s="489"/>
      <c r="Q962" s="492"/>
      <c r="R962" s="493"/>
      <c r="S962" s="496"/>
      <c r="T962" s="497"/>
      <c r="U962" s="497"/>
      <c r="V962" s="497"/>
      <c r="W962" s="499"/>
      <c r="X962" s="499"/>
      <c r="Y962" s="499"/>
      <c r="Z962" s="499"/>
      <c r="AA962" s="499"/>
      <c r="AB962" s="503"/>
      <c r="AC962" s="503"/>
      <c r="AD962" s="503"/>
      <c r="AE962" s="503"/>
      <c r="AF962" s="503"/>
      <c r="AG962" s="504"/>
      <c r="AH962" s="473"/>
      <c r="AI962" s="474"/>
      <c r="AJ962" s="474"/>
      <c r="AK962" s="36" t="s">
        <v>744</v>
      </c>
      <c r="AL962" s="474"/>
      <c r="AM962" s="474"/>
      <c r="AN962" s="474"/>
      <c r="AO962" s="36" t="s">
        <v>744</v>
      </c>
      <c r="AP962" s="474"/>
      <c r="AQ962" s="474"/>
      <c r="AR962" s="475"/>
      <c r="AS962" s="21"/>
      <c r="AT962" s="22"/>
      <c r="AU962" s="22"/>
      <c r="AV962" s="22"/>
      <c r="AW962" s="22"/>
      <c r="AX962" s="22"/>
      <c r="AY962" s="22"/>
      <c r="AZ962" s="22"/>
      <c r="BA962" s="22"/>
      <c r="BB962" s="22"/>
      <c r="BC962" s="22"/>
      <c r="BD962" s="22"/>
      <c r="BE962" s="22"/>
      <c r="BF962" s="22"/>
      <c r="BG962" s="23"/>
    </row>
    <row r="963" spans="1:59" ht="14.25" thickTop="1" x14ac:dyDescent="0.15">
      <c r="A963" s="476">
        <v>479</v>
      </c>
      <c r="B963" s="478"/>
      <c r="C963" s="479"/>
      <c r="D963" s="479"/>
      <c r="E963" s="479"/>
      <c r="F963" s="479"/>
      <c r="G963" s="479"/>
      <c r="H963" s="479"/>
      <c r="I963" s="479"/>
      <c r="J963" s="479"/>
      <c r="K963" s="479"/>
      <c r="L963" s="479"/>
      <c r="M963" s="480"/>
      <c r="N963" s="484"/>
      <c r="O963" s="485"/>
      <c r="P963" s="488" t="s">
        <v>25</v>
      </c>
      <c r="Q963" s="490"/>
      <c r="R963" s="491"/>
      <c r="S963" s="494" t="str">
        <f t="shared" ref="S963" si="477">IF(BV963="","県名")</f>
        <v>県名</v>
      </c>
      <c r="T963" s="495"/>
      <c r="U963" s="495"/>
      <c r="V963" s="495"/>
      <c r="W963" s="498" t="s">
        <v>32</v>
      </c>
      <c r="X963" s="498"/>
      <c r="Y963" s="498"/>
      <c r="Z963" s="498"/>
      <c r="AA963" s="498"/>
      <c r="AB963" s="500" t="s">
        <v>745</v>
      </c>
      <c r="AC963" s="501"/>
      <c r="AD963" s="501"/>
      <c r="AE963" s="501"/>
      <c r="AF963" s="501"/>
      <c r="AG963" s="502"/>
      <c r="AH963" s="505"/>
      <c r="AI963" s="506"/>
      <c r="AJ963" s="506"/>
      <c r="AK963" s="35" t="s">
        <v>25</v>
      </c>
      <c r="AL963" s="471"/>
      <c r="AM963" s="471"/>
      <c r="AN963" s="471"/>
      <c r="AO963" s="35" t="s">
        <v>25</v>
      </c>
      <c r="AP963" s="471"/>
      <c r="AQ963" s="471"/>
      <c r="AR963" s="472"/>
      <c r="AS963" s="12"/>
      <c r="AT963" s="13"/>
      <c r="AU963" s="13"/>
      <c r="AV963" s="13"/>
      <c r="AW963" s="13"/>
      <c r="AX963" s="13"/>
      <c r="AY963" s="13"/>
      <c r="AZ963" s="13"/>
      <c r="BA963" s="13"/>
      <c r="BB963" s="13"/>
      <c r="BC963" s="13"/>
      <c r="BD963" s="13"/>
      <c r="BE963" s="13"/>
      <c r="BF963" s="13"/>
      <c r="BG963" s="14"/>
    </row>
    <row r="964" spans="1:59" ht="14.25" thickBot="1" x14ac:dyDescent="0.2">
      <c r="A964" s="477"/>
      <c r="B964" s="481"/>
      <c r="C964" s="482"/>
      <c r="D964" s="482"/>
      <c r="E964" s="482"/>
      <c r="F964" s="482"/>
      <c r="G964" s="482"/>
      <c r="H964" s="482"/>
      <c r="I964" s="482"/>
      <c r="J964" s="482"/>
      <c r="K964" s="482"/>
      <c r="L964" s="482"/>
      <c r="M964" s="483"/>
      <c r="N964" s="486"/>
      <c r="O964" s="487"/>
      <c r="P964" s="489"/>
      <c r="Q964" s="492"/>
      <c r="R964" s="493"/>
      <c r="S964" s="496"/>
      <c r="T964" s="497"/>
      <c r="U964" s="497"/>
      <c r="V964" s="497"/>
      <c r="W964" s="499"/>
      <c r="X964" s="499"/>
      <c r="Y964" s="499"/>
      <c r="Z964" s="499"/>
      <c r="AA964" s="499"/>
      <c r="AB964" s="503"/>
      <c r="AC964" s="503"/>
      <c r="AD964" s="503"/>
      <c r="AE964" s="503"/>
      <c r="AF964" s="503"/>
      <c r="AG964" s="504"/>
      <c r="AH964" s="473"/>
      <c r="AI964" s="474"/>
      <c r="AJ964" s="474"/>
      <c r="AK964" s="36" t="s">
        <v>744</v>
      </c>
      <c r="AL964" s="474"/>
      <c r="AM964" s="474"/>
      <c r="AN964" s="474"/>
      <c r="AO964" s="36" t="s">
        <v>744</v>
      </c>
      <c r="AP964" s="474"/>
      <c r="AQ964" s="474"/>
      <c r="AR964" s="475"/>
      <c r="AS964" s="15"/>
      <c r="AT964" s="16"/>
      <c r="AU964" s="16"/>
      <c r="AV964" s="16"/>
      <c r="AW964" s="16"/>
      <c r="AX964" s="16"/>
      <c r="AY964" s="16"/>
      <c r="AZ964" s="16"/>
      <c r="BA964" s="16"/>
      <c r="BB964" s="16"/>
      <c r="BC964" s="16"/>
      <c r="BD964" s="16"/>
      <c r="BE964" s="16"/>
      <c r="BF964" s="16"/>
      <c r="BG964" s="17"/>
    </row>
    <row r="965" spans="1:59" ht="14.25" thickTop="1" x14ac:dyDescent="0.15">
      <c r="A965" s="476">
        <v>480</v>
      </c>
      <c r="B965" s="478"/>
      <c r="C965" s="479"/>
      <c r="D965" s="479"/>
      <c r="E965" s="479"/>
      <c r="F965" s="479"/>
      <c r="G965" s="479"/>
      <c r="H965" s="479"/>
      <c r="I965" s="479"/>
      <c r="J965" s="479"/>
      <c r="K965" s="479"/>
      <c r="L965" s="479"/>
      <c r="M965" s="480"/>
      <c r="N965" s="484"/>
      <c r="O965" s="485"/>
      <c r="P965" s="488" t="s">
        <v>25</v>
      </c>
      <c r="Q965" s="490"/>
      <c r="R965" s="491"/>
      <c r="S965" s="494" t="str">
        <f t="shared" ref="S965" si="478">IF(BV965="","県名")</f>
        <v>県名</v>
      </c>
      <c r="T965" s="495"/>
      <c r="U965" s="495"/>
      <c r="V965" s="495"/>
      <c r="W965" s="498" t="s">
        <v>32</v>
      </c>
      <c r="X965" s="498"/>
      <c r="Y965" s="498"/>
      <c r="Z965" s="498"/>
      <c r="AA965" s="498"/>
      <c r="AB965" s="500" t="s">
        <v>745</v>
      </c>
      <c r="AC965" s="501"/>
      <c r="AD965" s="501"/>
      <c r="AE965" s="501"/>
      <c r="AF965" s="501"/>
      <c r="AG965" s="502"/>
      <c r="AH965" s="505"/>
      <c r="AI965" s="506"/>
      <c r="AJ965" s="506"/>
      <c r="AK965" s="35" t="s">
        <v>25</v>
      </c>
      <c r="AL965" s="471"/>
      <c r="AM965" s="471"/>
      <c r="AN965" s="471"/>
      <c r="AO965" s="35" t="s">
        <v>25</v>
      </c>
      <c r="AP965" s="471"/>
      <c r="AQ965" s="471"/>
      <c r="AR965" s="472"/>
      <c r="AS965" s="18"/>
      <c r="AT965" s="19"/>
      <c r="AU965" s="19"/>
      <c r="AV965" s="19"/>
      <c r="AW965" s="19"/>
      <c r="AX965" s="19"/>
      <c r="AY965" s="19"/>
      <c r="AZ965" s="19"/>
      <c r="BA965" s="19"/>
      <c r="BB965" s="19"/>
      <c r="BC965" s="19"/>
      <c r="BD965" s="19"/>
      <c r="BE965" s="19"/>
      <c r="BF965" s="19"/>
      <c r="BG965" s="20"/>
    </row>
    <row r="966" spans="1:59" ht="14.25" thickBot="1" x14ac:dyDescent="0.2">
      <c r="A966" s="477"/>
      <c r="B966" s="481"/>
      <c r="C966" s="482"/>
      <c r="D966" s="482"/>
      <c r="E966" s="482"/>
      <c r="F966" s="482"/>
      <c r="G966" s="482"/>
      <c r="H966" s="482"/>
      <c r="I966" s="482"/>
      <c r="J966" s="482"/>
      <c r="K966" s="482"/>
      <c r="L966" s="482"/>
      <c r="M966" s="483"/>
      <c r="N966" s="486"/>
      <c r="O966" s="487"/>
      <c r="P966" s="489"/>
      <c r="Q966" s="492"/>
      <c r="R966" s="493"/>
      <c r="S966" s="496"/>
      <c r="T966" s="497"/>
      <c r="U966" s="497"/>
      <c r="V966" s="497"/>
      <c r="W966" s="499"/>
      <c r="X966" s="499"/>
      <c r="Y966" s="499"/>
      <c r="Z966" s="499"/>
      <c r="AA966" s="499"/>
      <c r="AB966" s="503"/>
      <c r="AC966" s="503"/>
      <c r="AD966" s="503"/>
      <c r="AE966" s="503"/>
      <c r="AF966" s="503"/>
      <c r="AG966" s="504"/>
      <c r="AH966" s="473"/>
      <c r="AI966" s="474"/>
      <c r="AJ966" s="474"/>
      <c r="AK966" s="36" t="s">
        <v>744</v>
      </c>
      <c r="AL966" s="474"/>
      <c r="AM966" s="474"/>
      <c r="AN966" s="474"/>
      <c r="AO966" s="36" t="s">
        <v>744</v>
      </c>
      <c r="AP966" s="474"/>
      <c r="AQ966" s="474"/>
      <c r="AR966" s="475"/>
      <c r="AS966" s="21"/>
      <c r="AT966" s="22"/>
      <c r="AU966" s="22"/>
      <c r="AV966" s="22"/>
      <c r="AW966" s="22"/>
      <c r="AX966" s="22"/>
      <c r="AY966" s="22"/>
      <c r="AZ966" s="22"/>
      <c r="BA966" s="22"/>
      <c r="BB966" s="22"/>
      <c r="BC966" s="22"/>
      <c r="BD966" s="22"/>
      <c r="BE966" s="22"/>
      <c r="BF966" s="22"/>
      <c r="BG966" s="23"/>
    </row>
    <row r="967" spans="1:59" ht="14.25" thickTop="1" x14ac:dyDescent="0.15">
      <c r="A967" s="476">
        <v>481</v>
      </c>
      <c r="B967" s="478"/>
      <c r="C967" s="479"/>
      <c r="D967" s="479"/>
      <c r="E967" s="479"/>
      <c r="F967" s="479"/>
      <c r="G967" s="479"/>
      <c r="H967" s="479"/>
      <c r="I967" s="479"/>
      <c r="J967" s="479"/>
      <c r="K967" s="479"/>
      <c r="L967" s="479"/>
      <c r="M967" s="480"/>
      <c r="N967" s="484"/>
      <c r="O967" s="485"/>
      <c r="P967" s="488" t="s">
        <v>25</v>
      </c>
      <c r="Q967" s="490"/>
      <c r="R967" s="491"/>
      <c r="S967" s="494" t="str">
        <f t="shared" ref="S967" si="479">IF(BV967="","県名")</f>
        <v>県名</v>
      </c>
      <c r="T967" s="495"/>
      <c r="U967" s="495"/>
      <c r="V967" s="495"/>
      <c r="W967" s="498" t="s">
        <v>32</v>
      </c>
      <c r="X967" s="498"/>
      <c r="Y967" s="498"/>
      <c r="Z967" s="498"/>
      <c r="AA967" s="498"/>
      <c r="AB967" s="500" t="s">
        <v>745</v>
      </c>
      <c r="AC967" s="501"/>
      <c r="AD967" s="501"/>
      <c r="AE967" s="501"/>
      <c r="AF967" s="501"/>
      <c r="AG967" s="502"/>
      <c r="AH967" s="505"/>
      <c r="AI967" s="506"/>
      <c r="AJ967" s="506"/>
      <c r="AK967" s="35" t="s">
        <v>25</v>
      </c>
      <c r="AL967" s="471"/>
      <c r="AM967" s="471"/>
      <c r="AN967" s="471"/>
      <c r="AO967" s="35" t="s">
        <v>25</v>
      </c>
      <c r="AP967" s="471"/>
      <c r="AQ967" s="471"/>
      <c r="AR967" s="472"/>
      <c r="AS967" s="12"/>
      <c r="AT967" s="13"/>
      <c r="AU967" s="13"/>
      <c r="AV967" s="13"/>
      <c r="AW967" s="13"/>
      <c r="AX967" s="13"/>
      <c r="AY967" s="13"/>
      <c r="AZ967" s="13"/>
      <c r="BA967" s="13"/>
      <c r="BB967" s="13"/>
      <c r="BC967" s="13"/>
      <c r="BD967" s="13"/>
      <c r="BE967" s="13"/>
      <c r="BF967" s="13"/>
      <c r="BG967" s="14"/>
    </row>
    <row r="968" spans="1:59" ht="14.25" thickBot="1" x14ac:dyDescent="0.2">
      <c r="A968" s="477"/>
      <c r="B968" s="481"/>
      <c r="C968" s="482"/>
      <c r="D968" s="482"/>
      <c r="E968" s="482"/>
      <c r="F968" s="482"/>
      <c r="G968" s="482"/>
      <c r="H968" s="482"/>
      <c r="I968" s="482"/>
      <c r="J968" s="482"/>
      <c r="K968" s="482"/>
      <c r="L968" s="482"/>
      <c r="M968" s="483"/>
      <c r="N968" s="486"/>
      <c r="O968" s="487"/>
      <c r="P968" s="489"/>
      <c r="Q968" s="492"/>
      <c r="R968" s="493"/>
      <c r="S968" s="496"/>
      <c r="T968" s="497"/>
      <c r="U968" s="497"/>
      <c r="V968" s="497"/>
      <c r="W968" s="499"/>
      <c r="X968" s="499"/>
      <c r="Y968" s="499"/>
      <c r="Z968" s="499"/>
      <c r="AA968" s="499"/>
      <c r="AB968" s="503"/>
      <c r="AC968" s="503"/>
      <c r="AD968" s="503"/>
      <c r="AE968" s="503"/>
      <c r="AF968" s="503"/>
      <c r="AG968" s="504"/>
      <c r="AH968" s="473"/>
      <c r="AI968" s="474"/>
      <c r="AJ968" s="474"/>
      <c r="AK968" s="36" t="s">
        <v>744</v>
      </c>
      <c r="AL968" s="474"/>
      <c r="AM968" s="474"/>
      <c r="AN968" s="474"/>
      <c r="AO968" s="36" t="s">
        <v>744</v>
      </c>
      <c r="AP968" s="474"/>
      <c r="AQ968" s="474"/>
      <c r="AR968" s="475"/>
      <c r="AS968" s="15"/>
      <c r="AT968" s="16"/>
      <c r="AU968" s="16"/>
      <c r="AV968" s="16"/>
      <c r="AW968" s="16"/>
      <c r="AX968" s="16"/>
      <c r="AY968" s="16"/>
      <c r="AZ968" s="16"/>
      <c r="BA968" s="16"/>
      <c r="BB968" s="16"/>
      <c r="BC968" s="16"/>
      <c r="BD968" s="16"/>
      <c r="BE968" s="16"/>
      <c r="BF968" s="16"/>
      <c r="BG968" s="17"/>
    </row>
    <row r="969" spans="1:59" ht="14.25" thickTop="1" x14ac:dyDescent="0.15">
      <c r="A969" s="476">
        <v>482</v>
      </c>
      <c r="B969" s="478"/>
      <c r="C969" s="479"/>
      <c r="D969" s="479"/>
      <c r="E969" s="479"/>
      <c r="F969" s="479"/>
      <c r="G969" s="479"/>
      <c r="H969" s="479"/>
      <c r="I969" s="479"/>
      <c r="J969" s="479"/>
      <c r="K969" s="479"/>
      <c r="L969" s="479"/>
      <c r="M969" s="480"/>
      <c r="N969" s="484"/>
      <c r="O969" s="485"/>
      <c r="P969" s="488" t="s">
        <v>25</v>
      </c>
      <c r="Q969" s="490"/>
      <c r="R969" s="491"/>
      <c r="S969" s="494" t="str">
        <f t="shared" ref="S969" si="480">IF(BV969="","県名")</f>
        <v>県名</v>
      </c>
      <c r="T969" s="495"/>
      <c r="U969" s="495"/>
      <c r="V969" s="495"/>
      <c r="W969" s="498" t="s">
        <v>32</v>
      </c>
      <c r="X969" s="498"/>
      <c r="Y969" s="498"/>
      <c r="Z969" s="498"/>
      <c r="AA969" s="498"/>
      <c r="AB969" s="500" t="s">
        <v>745</v>
      </c>
      <c r="AC969" s="501"/>
      <c r="AD969" s="501"/>
      <c r="AE969" s="501"/>
      <c r="AF969" s="501"/>
      <c r="AG969" s="502"/>
      <c r="AH969" s="505"/>
      <c r="AI969" s="506"/>
      <c r="AJ969" s="506"/>
      <c r="AK969" s="35" t="s">
        <v>25</v>
      </c>
      <c r="AL969" s="471"/>
      <c r="AM969" s="471"/>
      <c r="AN969" s="471"/>
      <c r="AO969" s="35" t="s">
        <v>25</v>
      </c>
      <c r="AP969" s="471"/>
      <c r="AQ969" s="471"/>
      <c r="AR969" s="472"/>
      <c r="AS969" s="18"/>
      <c r="AT969" s="19"/>
      <c r="AU969" s="19"/>
      <c r="AV969" s="19"/>
      <c r="AW969" s="19"/>
      <c r="AX969" s="19"/>
      <c r="AY969" s="19"/>
      <c r="AZ969" s="19"/>
      <c r="BA969" s="19"/>
      <c r="BB969" s="19"/>
      <c r="BC969" s="19"/>
      <c r="BD969" s="19"/>
      <c r="BE969" s="19"/>
      <c r="BF969" s="19"/>
      <c r="BG969" s="20"/>
    </row>
    <row r="970" spans="1:59" ht="14.25" thickBot="1" x14ac:dyDescent="0.2">
      <c r="A970" s="477"/>
      <c r="B970" s="481"/>
      <c r="C970" s="482"/>
      <c r="D970" s="482"/>
      <c r="E970" s="482"/>
      <c r="F970" s="482"/>
      <c r="G970" s="482"/>
      <c r="H970" s="482"/>
      <c r="I970" s="482"/>
      <c r="J970" s="482"/>
      <c r="K970" s="482"/>
      <c r="L970" s="482"/>
      <c r="M970" s="483"/>
      <c r="N970" s="486"/>
      <c r="O970" s="487"/>
      <c r="P970" s="489"/>
      <c r="Q970" s="492"/>
      <c r="R970" s="493"/>
      <c r="S970" s="496"/>
      <c r="T970" s="497"/>
      <c r="U970" s="497"/>
      <c r="V970" s="497"/>
      <c r="W970" s="499"/>
      <c r="X970" s="499"/>
      <c r="Y970" s="499"/>
      <c r="Z970" s="499"/>
      <c r="AA970" s="499"/>
      <c r="AB970" s="503"/>
      <c r="AC970" s="503"/>
      <c r="AD970" s="503"/>
      <c r="AE970" s="503"/>
      <c r="AF970" s="503"/>
      <c r="AG970" s="504"/>
      <c r="AH970" s="473"/>
      <c r="AI970" s="474"/>
      <c r="AJ970" s="474"/>
      <c r="AK970" s="36" t="s">
        <v>744</v>
      </c>
      <c r="AL970" s="474"/>
      <c r="AM970" s="474"/>
      <c r="AN970" s="474"/>
      <c r="AO970" s="36" t="s">
        <v>744</v>
      </c>
      <c r="AP970" s="474"/>
      <c r="AQ970" s="474"/>
      <c r="AR970" s="475"/>
      <c r="AS970" s="21"/>
      <c r="AT970" s="22"/>
      <c r="AU970" s="22"/>
      <c r="AV970" s="22"/>
      <c r="AW970" s="22"/>
      <c r="AX970" s="22"/>
      <c r="AY970" s="22"/>
      <c r="AZ970" s="22"/>
      <c r="BA970" s="22"/>
      <c r="BB970" s="22"/>
      <c r="BC970" s="22"/>
      <c r="BD970" s="22"/>
      <c r="BE970" s="22"/>
      <c r="BF970" s="22"/>
      <c r="BG970" s="23"/>
    </row>
    <row r="971" spans="1:59" ht="14.25" thickTop="1" x14ac:dyDescent="0.15">
      <c r="A971" s="476">
        <v>483</v>
      </c>
      <c r="B971" s="478"/>
      <c r="C971" s="479"/>
      <c r="D971" s="479"/>
      <c r="E971" s="479"/>
      <c r="F971" s="479"/>
      <c r="G971" s="479"/>
      <c r="H971" s="479"/>
      <c r="I971" s="479"/>
      <c r="J971" s="479"/>
      <c r="K971" s="479"/>
      <c r="L971" s="479"/>
      <c r="M971" s="480"/>
      <c r="N971" s="484"/>
      <c r="O971" s="485"/>
      <c r="P971" s="488" t="s">
        <v>25</v>
      </c>
      <c r="Q971" s="490"/>
      <c r="R971" s="491"/>
      <c r="S971" s="494" t="str">
        <f t="shared" ref="S971" si="481">IF(BV971="","県名")</f>
        <v>県名</v>
      </c>
      <c r="T971" s="495"/>
      <c r="U971" s="495"/>
      <c r="V971" s="495"/>
      <c r="W971" s="498" t="s">
        <v>32</v>
      </c>
      <c r="X971" s="498"/>
      <c r="Y971" s="498"/>
      <c r="Z971" s="498"/>
      <c r="AA971" s="498"/>
      <c r="AB971" s="500" t="s">
        <v>745</v>
      </c>
      <c r="AC971" s="501"/>
      <c r="AD971" s="501"/>
      <c r="AE971" s="501"/>
      <c r="AF971" s="501"/>
      <c r="AG971" s="502"/>
      <c r="AH971" s="505"/>
      <c r="AI971" s="506"/>
      <c r="AJ971" s="506"/>
      <c r="AK971" s="35" t="s">
        <v>25</v>
      </c>
      <c r="AL971" s="471"/>
      <c r="AM971" s="471"/>
      <c r="AN971" s="471"/>
      <c r="AO971" s="35" t="s">
        <v>25</v>
      </c>
      <c r="AP971" s="471"/>
      <c r="AQ971" s="471"/>
      <c r="AR971" s="472"/>
      <c r="AS971" s="18"/>
      <c r="AT971" s="19"/>
      <c r="AU971" s="19"/>
      <c r="AV971" s="19"/>
      <c r="AW971" s="19"/>
      <c r="AX971" s="19"/>
      <c r="AY971" s="19"/>
      <c r="AZ971" s="19"/>
      <c r="BA971" s="19"/>
      <c r="BB971" s="19"/>
      <c r="BC971" s="19"/>
      <c r="BD971" s="19"/>
      <c r="BE971" s="19"/>
      <c r="BF971" s="19"/>
      <c r="BG971" s="20"/>
    </row>
    <row r="972" spans="1:59" ht="14.25" thickBot="1" x14ac:dyDescent="0.2">
      <c r="A972" s="477"/>
      <c r="B972" s="481"/>
      <c r="C972" s="482"/>
      <c r="D972" s="482"/>
      <c r="E972" s="482"/>
      <c r="F972" s="482"/>
      <c r="G972" s="482"/>
      <c r="H972" s="482"/>
      <c r="I972" s="482"/>
      <c r="J972" s="482"/>
      <c r="K972" s="482"/>
      <c r="L972" s="482"/>
      <c r="M972" s="483"/>
      <c r="N972" s="486"/>
      <c r="O972" s="487"/>
      <c r="P972" s="489"/>
      <c r="Q972" s="492"/>
      <c r="R972" s="493"/>
      <c r="S972" s="496"/>
      <c r="T972" s="497"/>
      <c r="U972" s="497"/>
      <c r="V972" s="497"/>
      <c r="W972" s="499"/>
      <c r="X972" s="499"/>
      <c r="Y972" s="499"/>
      <c r="Z972" s="499"/>
      <c r="AA972" s="499"/>
      <c r="AB972" s="503"/>
      <c r="AC972" s="503"/>
      <c r="AD972" s="503"/>
      <c r="AE972" s="503"/>
      <c r="AF972" s="503"/>
      <c r="AG972" s="504"/>
      <c r="AH972" s="473"/>
      <c r="AI972" s="474"/>
      <c r="AJ972" s="474"/>
      <c r="AK972" s="36" t="s">
        <v>744</v>
      </c>
      <c r="AL972" s="474"/>
      <c r="AM972" s="474"/>
      <c r="AN972" s="474"/>
      <c r="AO972" s="36" t="s">
        <v>744</v>
      </c>
      <c r="AP972" s="474"/>
      <c r="AQ972" s="474"/>
      <c r="AR972" s="475"/>
      <c r="AS972" s="21"/>
      <c r="AT972" s="22"/>
      <c r="AU972" s="22"/>
      <c r="AV972" s="22"/>
      <c r="AW972" s="22"/>
      <c r="AX972" s="22"/>
      <c r="AY972" s="22"/>
      <c r="AZ972" s="22"/>
      <c r="BA972" s="22"/>
      <c r="BB972" s="22"/>
      <c r="BC972" s="22"/>
      <c r="BD972" s="22"/>
      <c r="BE972" s="22"/>
      <c r="BF972" s="22"/>
      <c r="BG972" s="23"/>
    </row>
    <row r="973" spans="1:59" ht="14.25" thickTop="1" x14ac:dyDescent="0.15">
      <c r="A973" s="476">
        <v>484</v>
      </c>
      <c r="B973" s="478"/>
      <c r="C973" s="479"/>
      <c r="D973" s="479"/>
      <c r="E973" s="479"/>
      <c r="F973" s="479"/>
      <c r="G973" s="479"/>
      <c r="H973" s="479"/>
      <c r="I973" s="479"/>
      <c r="J973" s="479"/>
      <c r="K973" s="479"/>
      <c r="L973" s="479"/>
      <c r="M973" s="480"/>
      <c r="N973" s="484"/>
      <c r="O973" s="485"/>
      <c r="P973" s="488" t="s">
        <v>25</v>
      </c>
      <c r="Q973" s="490"/>
      <c r="R973" s="491"/>
      <c r="S973" s="494" t="str">
        <f t="shared" ref="S973" si="482">IF(BV973="","県名")</f>
        <v>県名</v>
      </c>
      <c r="T973" s="495"/>
      <c r="U973" s="495"/>
      <c r="V973" s="495"/>
      <c r="W973" s="498" t="s">
        <v>32</v>
      </c>
      <c r="X973" s="498"/>
      <c r="Y973" s="498"/>
      <c r="Z973" s="498"/>
      <c r="AA973" s="498"/>
      <c r="AB973" s="500" t="s">
        <v>745</v>
      </c>
      <c r="AC973" s="501"/>
      <c r="AD973" s="501"/>
      <c r="AE973" s="501"/>
      <c r="AF973" s="501"/>
      <c r="AG973" s="502"/>
      <c r="AH973" s="505"/>
      <c r="AI973" s="506"/>
      <c r="AJ973" s="506"/>
      <c r="AK973" s="35" t="s">
        <v>25</v>
      </c>
      <c r="AL973" s="471"/>
      <c r="AM973" s="471"/>
      <c r="AN973" s="471"/>
      <c r="AO973" s="35" t="s">
        <v>25</v>
      </c>
      <c r="AP973" s="471"/>
      <c r="AQ973" s="471"/>
      <c r="AR973" s="472"/>
      <c r="AS973" s="12"/>
      <c r="AT973" s="13"/>
      <c r="AU973" s="13"/>
      <c r="AV973" s="13"/>
      <c r="AW973" s="13"/>
      <c r="AX973" s="13"/>
      <c r="AY973" s="13"/>
      <c r="AZ973" s="13"/>
      <c r="BA973" s="13"/>
      <c r="BB973" s="13"/>
      <c r="BC973" s="13"/>
      <c r="BD973" s="13"/>
      <c r="BE973" s="13"/>
      <c r="BF973" s="13"/>
      <c r="BG973" s="14"/>
    </row>
    <row r="974" spans="1:59" ht="14.25" thickBot="1" x14ac:dyDescent="0.2">
      <c r="A974" s="477"/>
      <c r="B974" s="481"/>
      <c r="C974" s="482"/>
      <c r="D974" s="482"/>
      <c r="E974" s="482"/>
      <c r="F974" s="482"/>
      <c r="G974" s="482"/>
      <c r="H974" s="482"/>
      <c r="I974" s="482"/>
      <c r="J974" s="482"/>
      <c r="K974" s="482"/>
      <c r="L974" s="482"/>
      <c r="M974" s="483"/>
      <c r="N974" s="486"/>
      <c r="O974" s="487"/>
      <c r="P974" s="489"/>
      <c r="Q974" s="492"/>
      <c r="R974" s="493"/>
      <c r="S974" s="496"/>
      <c r="T974" s="497"/>
      <c r="U974" s="497"/>
      <c r="V974" s="497"/>
      <c r="W974" s="499"/>
      <c r="X974" s="499"/>
      <c r="Y974" s="499"/>
      <c r="Z974" s="499"/>
      <c r="AA974" s="499"/>
      <c r="AB974" s="503"/>
      <c r="AC974" s="503"/>
      <c r="AD974" s="503"/>
      <c r="AE974" s="503"/>
      <c r="AF974" s="503"/>
      <c r="AG974" s="504"/>
      <c r="AH974" s="473"/>
      <c r="AI974" s="474"/>
      <c r="AJ974" s="474"/>
      <c r="AK974" s="36" t="s">
        <v>744</v>
      </c>
      <c r="AL974" s="474"/>
      <c r="AM974" s="474"/>
      <c r="AN974" s="474"/>
      <c r="AO974" s="36" t="s">
        <v>744</v>
      </c>
      <c r="AP974" s="474"/>
      <c r="AQ974" s="474"/>
      <c r="AR974" s="475"/>
      <c r="AS974" s="15"/>
      <c r="AT974" s="16"/>
      <c r="AU974" s="16"/>
      <c r="AV974" s="16"/>
      <c r="AW974" s="16"/>
      <c r="AX974" s="16"/>
      <c r="AY974" s="16"/>
      <c r="AZ974" s="16"/>
      <c r="BA974" s="16"/>
      <c r="BB974" s="16"/>
      <c r="BC974" s="16"/>
      <c r="BD974" s="16"/>
      <c r="BE974" s="16"/>
      <c r="BF974" s="16"/>
      <c r="BG974" s="17"/>
    </row>
    <row r="975" spans="1:59" ht="14.25" thickTop="1" x14ac:dyDescent="0.15">
      <c r="A975" s="476">
        <v>485</v>
      </c>
      <c r="B975" s="478"/>
      <c r="C975" s="479"/>
      <c r="D975" s="479"/>
      <c r="E975" s="479"/>
      <c r="F975" s="479"/>
      <c r="G975" s="479"/>
      <c r="H975" s="479"/>
      <c r="I975" s="479"/>
      <c r="J975" s="479"/>
      <c r="K975" s="479"/>
      <c r="L975" s="479"/>
      <c r="M975" s="480"/>
      <c r="N975" s="484"/>
      <c r="O975" s="485"/>
      <c r="P975" s="488" t="s">
        <v>25</v>
      </c>
      <c r="Q975" s="490"/>
      <c r="R975" s="491"/>
      <c r="S975" s="494" t="str">
        <f t="shared" ref="S975" si="483">IF(BV975="","県名")</f>
        <v>県名</v>
      </c>
      <c r="T975" s="495"/>
      <c r="U975" s="495"/>
      <c r="V975" s="495"/>
      <c r="W975" s="498" t="s">
        <v>32</v>
      </c>
      <c r="X975" s="498"/>
      <c r="Y975" s="498"/>
      <c r="Z975" s="498"/>
      <c r="AA975" s="498"/>
      <c r="AB975" s="500" t="s">
        <v>745</v>
      </c>
      <c r="AC975" s="501"/>
      <c r="AD975" s="501"/>
      <c r="AE975" s="501"/>
      <c r="AF975" s="501"/>
      <c r="AG975" s="502"/>
      <c r="AH975" s="505"/>
      <c r="AI975" s="506"/>
      <c r="AJ975" s="506"/>
      <c r="AK975" s="35" t="s">
        <v>25</v>
      </c>
      <c r="AL975" s="471"/>
      <c r="AM975" s="471"/>
      <c r="AN975" s="471"/>
      <c r="AO975" s="35" t="s">
        <v>25</v>
      </c>
      <c r="AP975" s="471"/>
      <c r="AQ975" s="471"/>
      <c r="AR975" s="472"/>
      <c r="AS975" s="18"/>
      <c r="AT975" s="19"/>
      <c r="AU975" s="19"/>
      <c r="AV975" s="19"/>
      <c r="AW975" s="19"/>
      <c r="AX975" s="19"/>
      <c r="AY975" s="19"/>
      <c r="AZ975" s="19"/>
      <c r="BA975" s="19"/>
      <c r="BB975" s="19"/>
      <c r="BC975" s="19"/>
      <c r="BD975" s="19"/>
      <c r="BE975" s="19"/>
      <c r="BF975" s="19"/>
      <c r="BG975" s="20"/>
    </row>
    <row r="976" spans="1:59" ht="14.25" thickBot="1" x14ac:dyDescent="0.2">
      <c r="A976" s="477"/>
      <c r="B976" s="481"/>
      <c r="C976" s="482"/>
      <c r="D976" s="482"/>
      <c r="E976" s="482"/>
      <c r="F976" s="482"/>
      <c r="G976" s="482"/>
      <c r="H976" s="482"/>
      <c r="I976" s="482"/>
      <c r="J976" s="482"/>
      <c r="K976" s="482"/>
      <c r="L976" s="482"/>
      <c r="M976" s="483"/>
      <c r="N976" s="486"/>
      <c r="O976" s="487"/>
      <c r="P976" s="489"/>
      <c r="Q976" s="492"/>
      <c r="R976" s="493"/>
      <c r="S976" s="496"/>
      <c r="T976" s="497"/>
      <c r="U976" s="497"/>
      <c r="V976" s="497"/>
      <c r="W976" s="499"/>
      <c r="X976" s="499"/>
      <c r="Y976" s="499"/>
      <c r="Z976" s="499"/>
      <c r="AA976" s="499"/>
      <c r="AB976" s="503"/>
      <c r="AC976" s="503"/>
      <c r="AD976" s="503"/>
      <c r="AE976" s="503"/>
      <c r="AF976" s="503"/>
      <c r="AG976" s="504"/>
      <c r="AH976" s="473"/>
      <c r="AI976" s="474"/>
      <c r="AJ976" s="474"/>
      <c r="AK976" s="36" t="s">
        <v>744</v>
      </c>
      <c r="AL976" s="474"/>
      <c r="AM976" s="474"/>
      <c r="AN976" s="474"/>
      <c r="AO976" s="36" t="s">
        <v>744</v>
      </c>
      <c r="AP976" s="474"/>
      <c r="AQ976" s="474"/>
      <c r="AR976" s="475"/>
      <c r="AS976" s="21"/>
      <c r="AT976" s="22"/>
      <c r="AU976" s="22"/>
      <c r="AV976" s="22"/>
      <c r="AW976" s="22"/>
      <c r="AX976" s="22"/>
      <c r="AY976" s="22"/>
      <c r="AZ976" s="22"/>
      <c r="BA976" s="22"/>
      <c r="BB976" s="22"/>
      <c r="BC976" s="22"/>
      <c r="BD976" s="22"/>
      <c r="BE976" s="22"/>
      <c r="BF976" s="22"/>
      <c r="BG976" s="23"/>
    </row>
    <row r="977" spans="1:59" ht="14.25" thickTop="1" x14ac:dyDescent="0.15">
      <c r="A977" s="476">
        <v>486</v>
      </c>
      <c r="B977" s="478"/>
      <c r="C977" s="479"/>
      <c r="D977" s="479"/>
      <c r="E977" s="479"/>
      <c r="F977" s="479"/>
      <c r="G977" s="479"/>
      <c r="H977" s="479"/>
      <c r="I977" s="479"/>
      <c r="J977" s="479"/>
      <c r="K977" s="479"/>
      <c r="L977" s="479"/>
      <c r="M977" s="480"/>
      <c r="N977" s="484"/>
      <c r="O977" s="485"/>
      <c r="P977" s="488" t="s">
        <v>25</v>
      </c>
      <c r="Q977" s="490"/>
      <c r="R977" s="491"/>
      <c r="S977" s="494" t="str">
        <f t="shared" ref="S977" si="484">IF(BV977="","県名")</f>
        <v>県名</v>
      </c>
      <c r="T977" s="495"/>
      <c r="U977" s="495"/>
      <c r="V977" s="495"/>
      <c r="W977" s="498" t="s">
        <v>32</v>
      </c>
      <c r="X977" s="498"/>
      <c r="Y977" s="498"/>
      <c r="Z977" s="498"/>
      <c r="AA977" s="498"/>
      <c r="AB977" s="500" t="s">
        <v>745</v>
      </c>
      <c r="AC977" s="501"/>
      <c r="AD977" s="501"/>
      <c r="AE977" s="501"/>
      <c r="AF977" s="501"/>
      <c r="AG977" s="502"/>
      <c r="AH977" s="505"/>
      <c r="AI977" s="506"/>
      <c r="AJ977" s="506"/>
      <c r="AK977" s="35" t="s">
        <v>25</v>
      </c>
      <c r="AL977" s="471"/>
      <c r="AM977" s="471"/>
      <c r="AN977" s="471"/>
      <c r="AO977" s="35" t="s">
        <v>25</v>
      </c>
      <c r="AP977" s="471"/>
      <c r="AQ977" s="471"/>
      <c r="AR977" s="472"/>
      <c r="AS977" s="12"/>
      <c r="AT977" s="13"/>
      <c r="AU977" s="13"/>
      <c r="AV977" s="13"/>
      <c r="AW977" s="13"/>
      <c r="AX977" s="13"/>
      <c r="AY977" s="13"/>
      <c r="AZ977" s="13"/>
      <c r="BA977" s="13"/>
      <c r="BB977" s="13"/>
      <c r="BC977" s="13"/>
      <c r="BD977" s="13"/>
      <c r="BE977" s="13"/>
      <c r="BF977" s="13"/>
      <c r="BG977" s="14"/>
    </row>
    <row r="978" spans="1:59" ht="14.25" thickBot="1" x14ac:dyDescent="0.2">
      <c r="A978" s="477"/>
      <c r="B978" s="481"/>
      <c r="C978" s="482"/>
      <c r="D978" s="482"/>
      <c r="E978" s="482"/>
      <c r="F978" s="482"/>
      <c r="G978" s="482"/>
      <c r="H978" s="482"/>
      <c r="I978" s="482"/>
      <c r="J978" s="482"/>
      <c r="K978" s="482"/>
      <c r="L978" s="482"/>
      <c r="M978" s="483"/>
      <c r="N978" s="486"/>
      <c r="O978" s="487"/>
      <c r="P978" s="489"/>
      <c r="Q978" s="492"/>
      <c r="R978" s="493"/>
      <c r="S978" s="496"/>
      <c r="T978" s="497"/>
      <c r="U978" s="497"/>
      <c r="V978" s="497"/>
      <c r="W978" s="499"/>
      <c r="X978" s="499"/>
      <c r="Y978" s="499"/>
      <c r="Z978" s="499"/>
      <c r="AA978" s="499"/>
      <c r="AB978" s="503"/>
      <c r="AC978" s="503"/>
      <c r="AD978" s="503"/>
      <c r="AE978" s="503"/>
      <c r="AF978" s="503"/>
      <c r="AG978" s="504"/>
      <c r="AH978" s="473"/>
      <c r="AI978" s="474"/>
      <c r="AJ978" s="474"/>
      <c r="AK978" s="36" t="s">
        <v>744</v>
      </c>
      <c r="AL978" s="474"/>
      <c r="AM978" s="474"/>
      <c r="AN978" s="474"/>
      <c r="AO978" s="36" t="s">
        <v>744</v>
      </c>
      <c r="AP978" s="474"/>
      <c r="AQ978" s="474"/>
      <c r="AR978" s="475"/>
      <c r="AS978" s="15"/>
      <c r="AT978" s="16"/>
      <c r="AU978" s="16"/>
      <c r="AV978" s="16"/>
      <c r="AW978" s="16"/>
      <c r="AX978" s="16"/>
      <c r="AY978" s="16"/>
      <c r="AZ978" s="16"/>
      <c r="BA978" s="16"/>
      <c r="BB978" s="16"/>
      <c r="BC978" s="16"/>
      <c r="BD978" s="16"/>
      <c r="BE978" s="16"/>
      <c r="BF978" s="16"/>
      <c r="BG978" s="17"/>
    </row>
    <row r="979" spans="1:59" ht="14.25" thickTop="1" x14ac:dyDescent="0.15">
      <c r="A979" s="476">
        <v>487</v>
      </c>
      <c r="B979" s="478"/>
      <c r="C979" s="479"/>
      <c r="D979" s="479"/>
      <c r="E979" s="479"/>
      <c r="F979" s="479"/>
      <c r="G979" s="479"/>
      <c r="H979" s="479"/>
      <c r="I979" s="479"/>
      <c r="J979" s="479"/>
      <c r="K979" s="479"/>
      <c r="L979" s="479"/>
      <c r="M979" s="480"/>
      <c r="N979" s="484"/>
      <c r="O979" s="485"/>
      <c r="P979" s="488" t="s">
        <v>25</v>
      </c>
      <c r="Q979" s="490"/>
      <c r="R979" s="491"/>
      <c r="S979" s="494" t="str">
        <f t="shared" ref="S979" si="485">IF(BV979="","県名")</f>
        <v>県名</v>
      </c>
      <c r="T979" s="495"/>
      <c r="U979" s="495"/>
      <c r="V979" s="495"/>
      <c r="W979" s="498" t="s">
        <v>32</v>
      </c>
      <c r="X979" s="498"/>
      <c r="Y979" s="498"/>
      <c r="Z979" s="498"/>
      <c r="AA979" s="498"/>
      <c r="AB979" s="500" t="s">
        <v>745</v>
      </c>
      <c r="AC979" s="501"/>
      <c r="AD979" s="501"/>
      <c r="AE979" s="501"/>
      <c r="AF979" s="501"/>
      <c r="AG979" s="502"/>
      <c r="AH979" s="505"/>
      <c r="AI979" s="506"/>
      <c r="AJ979" s="506"/>
      <c r="AK979" s="35" t="s">
        <v>25</v>
      </c>
      <c r="AL979" s="471"/>
      <c r="AM979" s="471"/>
      <c r="AN979" s="471"/>
      <c r="AO979" s="35" t="s">
        <v>25</v>
      </c>
      <c r="AP979" s="471"/>
      <c r="AQ979" s="471"/>
      <c r="AR979" s="472"/>
      <c r="AS979" s="18"/>
      <c r="AT979" s="19"/>
      <c r="AU979" s="19"/>
      <c r="AV979" s="19"/>
      <c r="AW979" s="19"/>
      <c r="AX979" s="19"/>
      <c r="AY979" s="19"/>
      <c r="AZ979" s="19"/>
      <c r="BA979" s="19"/>
      <c r="BB979" s="19"/>
      <c r="BC979" s="19"/>
      <c r="BD979" s="19"/>
      <c r="BE979" s="19"/>
      <c r="BF979" s="19"/>
      <c r="BG979" s="20"/>
    </row>
    <row r="980" spans="1:59" ht="14.25" thickBot="1" x14ac:dyDescent="0.2">
      <c r="A980" s="477"/>
      <c r="B980" s="481"/>
      <c r="C980" s="482"/>
      <c r="D980" s="482"/>
      <c r="E980" s="482"/>
      <c r="F980" s="482"/>
      <c r="G980" s="482"/>
      <c r="H980" s="482"/>
      <c r="I980" s="482"/>
      <c r="J980" s="482"/>
      <c r="K980" s="482"/>
      <c r="L980" s="482"/>
      <c r="M980" s="483"/>
      <c r="N980" s="486"/>
      <c r="O980" s="487"/>
      <c r="P980" s="489"/>
      <c r="Q980" s="492"/>
      <c r="R980" s="493"/>
      <c r="S980" s="496"/>
      <c r="T980" s="497"/>
      <c r="U980" s="497"/>
      <c r="V980" s="497"/>
      <c r="W980" s="499"/>
      <c r="X980" s="499"/>
      <c r="Y980" s="499"/>
      <c r="Z980" s="499"/>
      <c r="AA980" s="499"/>
      <c r="AB980" s="503"/>
      <c r="AC980" s="503"/>
      <c r="AD980" s="503"/>
      <c r="AE980" s="503"/>
      <c r="AF980" s="503"/>
      <c r="AG980" s="504"/>
      <c r="AH980" s="473"/>
      <c r="AI980" s="474"/>
      <c r="AJ980" s="474"/>
      <c r="AK980" s="36" t="s">
        <v>744</v>
      </c>
      <c r="AL980" s="474"/>
      <c r="AM980" s="474"/>
      <c r="AN980" s="474"/>
      <c r="AO980" s="36" t="s">
        <v>744</v>
      </c>
      <c r="AP980" s="474"/>
      <c r="AQ980" s="474"/>
      <c r="AR980" s="475"/>
      <c r="AS980" s="21"/>
      <c r="AT980" s="22"/>
      <c r="AU980" s="22"/>
      <c r="AV980" s="22"/>
      <c r="AW980" s="22"/>
      <c r="AX980" s="22"/>
      <c r="AY980" s="22"/>
      <c r="AZ980" s="22"/>
      <c r="BA980" s="22"/>
      <c r="BB980" s="22"/>
      <c r="BC980" s="22"/>
      <c r="BD980" s="22"/>
      <c r="BE980" s="22"/>
      <c r="BF980" s="22"/>
      <c r="BG980" s="23"/>
    </row>
    <row r="981" spans="1:59" ht="14.25" thickTop="1" x14ac:dyDescent="0.15">
      <c r="A981" s="476">
        <v>488</v>
      </c>
      <c r="B981" s="478"/>
      <c r="C981" s="479"/>
      <c r="D981" s="479"/>
      <c r="E981" s="479"/>
      <c r="F981" s="479"/>
      <c r="G981" s="479"/>
      <c r="H981" s="479"/>
      <c r="I981" s="479"/>
      <c r="J981" s="479"/>
      <c r="K981" s="479"/>
      <c r="L981" s="479"/>
      <c r="M981" s="480"/>
      <c r="N981" s="484"/>
      <c r="O981" s="485"/>
      <c r="P981" s="488" t="s">
        <v>25</v>
      </c>
      <c r="Q981" s="490"/>
      <c r="R981" s="491"/>
      <c r="S981" s="494" t="str">
        <f t="shared" ref="S981" si="486">IF(BV981="","県名")</f>
        <v>県名</v>
      </c>
      <c r="T981" s="495"/>
      <c r="U981" s="495"/>
      <c r="V981" s="495"/>
      <c r="W981" s="498" t="s">
        <v>32</v>
      </c>
      <c r="X981" s="498"/>
      <c r="Y981" s="498"/>
      <c r="Z981" s="498"/>
      <c r="AA981" s="498"/>
      <c r="AB981" s="500" t="s">
        <v>745</v>
      </c>
      <c r="AC981" s="501"/>
      <c r="AD981" s="501"/>
      <c r="AE981" s="501"/>
      <c r="AF981" s="501"/>
      <c r="AG981" s="502"/>
      <c r="AH981" s="505"/>
      <c r="AI981" s="506"/>
      <c r="AJ981" s="506"/>
      <c r="AK981" s="35" t="s">
        <v>25</v>
      </c>
      <c r="AL981" s="471"/>
      <c r="AM981" s="471"/>
      <c r="AN981" s="471"/>
      <c r="AO981" s="35" t="s">
        <v>25</v>
      </c>
      <c r="AP981" s="471"/>
      <c r="AQ981" s="471"/>
      <c r="AR981" s="472"/>
      <c r="AS981" s="12"/>
      <c r="AT981" s="13"/>
      <c r="AU981" s="13"/>
      <c r="AV981" s="13"/>
      <c r="AW981" s="13"/>
      <c r="AX981" s="13"/>
      <c r="AY981" s="13"/>
      <c r="AZ981" s="13"/>
      <c r="BA981" s="13"/>
      <c r="BB981" s="13"/>
      <c r="BC981" s="13"/>
      <c r="BD981" s="13"/>
      <c r="BE981" s="13"/>
      <c r="BF981" s="13"/>
      <c r="BG981" s="14"/>
    </row>
    <row r="982" spans="1:59" ht="14.25" thickBot="1" x14ac:dyDescent="0.2">
      <c r="A982" s="477"/>
      <c r="B982" s="481"/>
      <c r="C982" s="482"/>
      <c r="D982" s="482"/>
      <c r="E982" s="482"/>
      <c r="F982" s="482"/>
      <c r="G982" s="482"/>
      <c r="H982" s="482"/>
      <c r="I982" s="482"/>
      <c r="J982" s="482"/>
      <c r="K982" s="482"/>
      <c r="L982" s="482"/>
      <c r="M982" s="483"/>
      <c r="N982" s="486"/>
      <c r="O982" s="487"/>
      <c r="P982" s="489"/>
      <c r="Q982" s="492"/>
      <c r="R982" s="493"/>
      <c r="S982" s="496"/>
      <c r="T982" s="497"/>
      <c r="U982" s="497"/>
      <c r="V982" s="497"/>
      <c r="W982" s="499"/>
      <c r="X982" s="499"/>
      <c r="Y982" s="499"/>
      <c r="Z982" s="499"/>
      <c r="AA982" s="499"/>
      <c r="AB982" s="503"/>
      <c r="AC982" s="503"/>
      <c r="AD982" s="503"/>
      <c r="AE982" s="503"/>
      <c r="AF982" s="503"/>
      <c r="AG982" s="504"/>
      <c r="AH982" s="473"/>
      <c r="AI982" s="474"/>
      <c r="AJ982" s="474"/>
      <c r="AK982" s="36" t="s">
        <v>744</v>
      </c>
      <c r="AL982" s="474"/>
      <c r="AM982" s="474"/>
      <c r="AN982" s="474"/>
      <c r="AO982" s="36" t="s">
        <v>744</v>
      </c>
      <c r="AP982" s="474"/>
      <c r="AQ982" s="474"/>
      <c r="AR982" s="475"/>
      <c r="AS982" s="15"/>
      <c r="AT982" s="16"/>
      <c r="AU982" s="16"/>
      <c r="AV982" s="16"/>
      <c r="AW982" s="16"/>
      <c r="AX982" s="16"/>
      <c r="AY982" s="16"/>
      <c r="AZ982" s="16"/>
      <c r="BA982" s="16"/>
      <c r="BB982" s="16"/>
      <c r="BC982" s="16"/>
      <c r="BD982" s="16"/>
      <c r="BE982" s="16"/>
      <c r="BF982" s="16"/>
      <c r="BG982" s="17"/>
    </row>
    <row r="983" spans="1:59" ht="14.25" thickTop="1" x14ac:dyDescent="0.15">
      <c r="A983" s="476">
        <v>489</v>
      </c>
      <c r="B983" s="478"/>
      <c r="C983" s="479"/>
      <c r="D983" s="479"/>
      <c r="E983" s="479"/>
      <c r="F983" s="479"/>
      <c r="G983" s="479"/>
      <c r="H983" s="479"/>
      <c r="I983" s="479"/>
      <c r="J983" s="479"/>
      <c r="K983" s="479"/>
      <c r="L983" s="479"/>
      <c r="M983" s="480"/>
      <c r="N983" s="484"/>
      <c r="O983" s="485"/>
      <c r="P983" s="488" t="s">
        <v>25</v>
      </c>
      <c r="Q983" s="490"/>
      <c r="R983" s="491"/>
      <c r="S983" s="494" t="str">
        <f t="shared" ref="S983" si="487">IF(BV983="","県名")</f>
        <v>県名</v>
      </c>
      <c r="T983" s="495"/>
      <c r="U983" s="495"/>
      <c r="V983" s="495"/>
      <c r="W983" s="498" t="s">
        <v>32</v>
      </c>
      <c r="X983" s="498"/>
      <c r="Y983" s="498"/>
      <c r="Z983" s="498"/>
      <c r="AA983" s="498"/>
      <c r="AB983" s="500" t="s">
        <v>745</v>
      </c>
      <c r="AC983" s="501"/>
      <c r="AD983" s="501"/>
      <c r="AE983" s="501"/>
      <c r="AF983" s="501"/>
      <c r="AG983" s="502"/>
      <c r="AH983" s="505"/>
      <c r="AI983" s="506"/>
      <c r="AJ983" s="506"/>
      <c r="AK983" s="35" t="s">
        <v>25</v>
      </c>
      <c r="AL983" s="471"/>
      <c r="AM983" s="471"/>
      <c r="AN983" s="471"/>
      <c r="AO983" s="35" t="s">
        <v>25</v>
      </c>
      <c r="AP983" s="471"/>
      <c r="AQ983" s="471"/>
      <c r="AR983" s="472"/>
      <c r="AS983" s="18"/>
      <c r="AT983" s="19"/>
      <c r="AU983" s="19"/>
      <c r="AV983" s="19"/>
      <c r="AW983" s="19"/>
      <c r="AX983" s="19"/>
      <c r="AY983" s="19"/>
      <c r="AZ983" s="19"/>
      <c r="BA983" s="19"/>
      <c r="BB983" s="19"/>
      <c r="BC983" s="19"/>
      <c r="BD983" s="19"/>
      <c r="BE983" s="19"/>
      <c r="BF983" s="19"/>
      <c r="BG983" s="20"/>
    </row>
    <row r="984" spans="1:59" ht="14.25" thickBot="1" x14ac:dyDescent="0.2">
      <c r="A984" s="477"/>
      <c r="B984" s="481"/>
      <c r="C984" s="482"/>
      <c r="D984" s="482"/>
      <c r="E984" s="482"/>
      <c r="F984" s="482"/>
      <c r="G984" s="482"/>
      <c r="H984" s="482"/>
      <c r="I984" s="482"/>
      <c r="J984" s="482"/>
      <c r="K984" s="482"/>
      <c r="L984" s="482"/>
      <c r="M984" s="483"/>
      <c r="N984" s="486"/>
      <c r="O984" s="487"/>
      <c r="P984" s="489"/>
      <c r="Q984" s="492"/>
      <c r="R984" s="493"/>
      <c r="S984" s="496"/>
      <c r="T984" s="497"/>
      <c r="U984" s="497"/>
      <c r="V984" s="497"/>
      <c r="W984" s="499"/>
      <c r="X984" s="499"/>
      <c r="Y984" s="499"/>
      <c r="Z984" s="499"/>
      <c r="AA984" s="499"/>
      <c r="AB984" s="503"/>
      <c r="AC984" s="503"/>
      <c r="AD984" s="503"/>
      <c r="AE984" s="503"/>
      <c r="AF984" s="503"/>
      <c r="AG984" s="504"/>
      <c r="AH984" s="473"/>
      <c r="AI984" s="474"/>
      <c r="AJ984" s="474"/>
      <c r="AK984" s="36" t="s">
        <v>744</v>
      </c>
      <c r="AL984" s="474"/>
      <c r="AM984" s="474"/>
      <c r="AN984" s="474"/>
      <c r="AO984" s="36" t="s">
        <v>744</v>
      </c>
      <c r="AP984" s="474"/>
      <c r="AQ984" s="474"/>
      <c r="AR984" s="475"/>
      <c r="AS984" s="21"/>
      <c r="AT984" s="22"/>
      <c r="AU984" s="22"/>
      <c r="AV984" s="22"/>
      <c r="AW984" s="22"/>
      <c r="AX984" s="22"/>
      <c r="AY984" s="22"/>
      <c r="AZ984" s="22"/>
      <c r="BA984" s="22"/>
      <c r="BB984" s="22"/>
      <c r="BC984" s="22"/>
      <c r="BD984" s="22"/>
      <c r="BE984" s="22"/>
      <c r="BF984" s="22"/>
      <c r="BG984" s="23"/>
    </row>
    <row r="985" spans="1:59" ht="14.25" thickTop="1" x14ac:dyDescent="0.15">
      <c r="A985" s="476">
        <v>490</v>
      </c>
      <c r="B985" s="478"/>
      <c r="C985" s="479"/>
      <c r="D985" s="479"/>
      <c r="E985" s="479"/>
      <c r="F985" s="479"/>
      <c r="G985" s="479"/>
      <c r="H985" s="479"/>
      <c r="I985" s="479"/>
      <c r="J985" s="479"/>
      <c r="K985" s="479"/>
      <c r="L985" s="479"/>
      <c r="M985" s="480"/>
      <c r="N985" s="484"/>
      <c r="O985" s="485"/>
      <c r="P985" s="488" t="s">
        <v>25</v>
      </c>
      <c r="Q985" s="490"/>
      <c r="R985" s="491"/>
      <c r="S985" s="494" t="str">
        <f t="shared" ref="S985" si="488">IF(BV985="","県名")</f>
        <v>県名</v>
      </c>
      <c r="T985" s="495"/>
      <c r="U985" s="495"/>
      <c r="V985" s="495"/>
      <c r="W985" s="498" t="s">
        <v>32</v>
      </c>
      <c r="X985" s="498"/>
      <c r="Y985" s="498"/>
      <c r="Z985" s="498"/>
      <c r="AA985" s="498"/>
      <c r="AB985" s="500" t="s">
        <v>745</v>
      </c>
      <c r="AC985" s="501"/>
      <c r="AD985" s="501"/>
      <c r="AE985" s="501"/>
      <c r="AF985" s="501"/>
      <c r="AG985" s="502"/>
      <c r="AH985" s="505"/>
      <c r="AI985" s="506"/>
      <c r="AJ985" s="506"/>
      <c r="AK985" s="35" t="s">
        <v>25</v>
      </c>
      <c r="AL985" s="471"/>
      <c r="AM985" s="471"/>
      <c r="AN985" s="471"/>
      <c r="AO985" s="35" t="s">
        <v>25</v>
      </c>
      <c r="AP985" s="471"/>
      <c r="AQ985" s="471"/>
      <c r="AR985" s="472"/>
      <c r="AS985" s="12"/>
      <c r="AT985" s="13"/>
      <c r="AU985" s="13"/>
      <c r="AV985" s="13"/>
      <c r="AW985" s="13"/>
      <c r="AX985" s="13"/>
      <c r="AY985" s="13"/>
      <c r="AZ985" s="13"/>
      <c r="BA985" s="13"/>
      <c r="BB985" s="13"/>
      <c r="BC985" s="13"/>
      <c r="BD985" s="13"/>
      <c r="BE985" s="13"/>
      <c r="BF985" s="13"/>
      <c r="BG985" s="14"/>
    </row>
    <row r="986" spans="1:59" ht="14.25" thickBot="1" x14ac:dyDescent="0.2">
      <c r="A986" s="477"/>
      <c r="B986" s="481"/>
      <c r="C986" s="482"/>
      <c r="D986" s="482"/>
      <c r="E986" s="482"/>
      <c r="F986" s="482"/>
      <c r="G986" s="482"/>
      <c r="H986" s="482"/>
      <c r="I986" s="482"/>
      <c r="J986" s="482"/>
      <c r="K986" s="482"/>
      <c r="L986" s="482"/>
      <c r="M986" s="483"/>
      <c r="N986" s="486"/>
      <c r="O986" s="487"/>
      <c r="P986" s="489"/>
      <c r="Q986" s="492"/>
      <c r="R986" s="493"/>
      <c r="S986" s="496"/>
      <c r="T986" s="497"/>
      <c r="U986" s="497"/>
      <c r="V986" s="497"/>
      <c r="W986" s="499"/>
      <c r="X986" s="499"/>
      <c r="Y986" s="499"/>
      <c r="Z986" s="499"/>
      <c r="AA986" s="499"/>
      <c r="AB986" s="503"/>
      <c r="AC986" s="503"/>
      <c r="AD986" s="503"/>
      <c r="AE986" s="503"/>
      <c r="AF986" s="503"/>
      <c r="AG986" s="504"/>
      <c r="AH986" s="473"/>
      <c r="AI986" s="474"/>
      <c r="AJ986" s="474"/>
      <c r="AK986" s="36" t="s">
        <v>744</v>
      </c>
      <c r="AL986" s="474"/>
      <c r="AM986" s="474"/>
      <c r="AN986" s="474"/>
      <c r="AO986" s="36" t="s">
        <v>744</v>
      </c>
      <c r="AP986" s="474"/>
      <c r="AQ986" s="474"/>
      <c r="AR986" s="475"/>
      <c r="AS986" s="15"/>
      <c r="AT986" s="16"/>
      <c r="AU986" s="16"/>
      <c r="AV986" s="16"/>
      <c r="AW986" s="16"/>
      <c r="AX986" s="16"/>
      <c r="AY986" s="16"/>
      <c r="AZ986" s="16"/>
      <c r="BA986" s="16"/>
      <c r="BB986" s="16"/>
      <c r="BC986" s="16"/>
      <c r="BD986" s="16"/>
      <c r="BE986" s="16"/>
      <c r="BF986" s="16"/>
      <c r="BG986" s="17"/>
    </row>
    <row r="987" spans="1:59" ht="14.25" thickTop="1" x14ac:dyDescent="0.15">
      <c r="A987" s="476">
        <v>491</v>
      </c>
      <c r="B987" s="478"/>
      <c r="C987" s="479"/>
      <c r="D987" s="479"/>
      <c r="E987" s="479"/>
      <c r="F987" s="479"/>
      <c r="G987" s="479"/>
      <c r="H987" s="479"/>
      <c r="I987" s="479"/>
      <c r="J987" s="479"/>
      <c r="K987" s="479"/>
      <c r="L987" s="479"/>
      <c r="M987" s="480"/>
      <c r="N987" s="484"/>
      <c r="O987" s="485"/>
      <c r="P987" s="488" t="s">
        <v>25</v>
      </c>
      <c r="Q987" s="490"/>
      <c r="R987" s="491"/>
      <c r="S987" s="494" t="str">
        <f t="shared" ref="S987" si="489">IF(BV987="","県名")</f>
        <v>県名</v>
      </c>
      <c r="T987" s="495"/>
      <c r="U987" s="495"/>
      <c r="V987" s="495"/>
      <c r="W987" s="498" t="s">
        <v>32</v>
      </c>
      <c r="X987" s="498"/>
      <c r="Y987" s="498"/>
      <c r="Z987" s="498"/>
      <c r="AA987" s="498"/>
      <c r="AB987" s="500" t="s">
        <v>745</v>
      </c>
      <c r="AC987" s="501"/>
      <c r="AD987" s="501"/>
      <c r="AE987" s="501"/>
      <c r="AF987" s="501"/>
      <c r="AG987" s="502"/>
      <c r="AH987" s="505"/>
      <c r="AI987" s="506"/>
      <c r="AJ987" s="506"/>
      <c r="AK987" s="35" t="s">
        <v>25</v>
      </c>
      <c r="AL987" s="471"/>
      <c r="AM987" s="471"/>
      <c r="AN987" s="471"/>
      <c r="AO987" s="35" t="s">
        <v>25</v>
      </c>
      <c r="AP987" s="471"/>
      <c r="AQ987" s="471"/>
      <c r="AR987" s="472"/>
      <c r="AS987" s="18"/>
      <c r="AT987" s="19"/>
      <c r="AU987" s="19"/>
      <c r="AV987" s="19"/>
      <c r="AW987" s="19"/>
      <c r="AX987" s="19"/>
      <c r="AY987" s="19"/>
      <c r="AZ987" s="19"/>
      <c r="BA987" s="19"/>
      <c r="BB987" s="19"/>
      <c r="BC987" s="19"/>
      <c r="BD987" s="19"/>
      <c r="BE987" s="19"/>
      <c r="BF987" s="19"/>
      <c r="BG987" s="20"/>
    </row>
    <row r="988" spans="1:59" ht="14.25" thickBot="1" x14ac:dyDescent="0.2">
      <c r="A988" s="477"/>
      <c r="B988" s="481"/>
      <c r="C988" s="482"/>
      <c r="D988" s="482"/>
      <c r="E988" s="482"/>
      <c r="F988" s="482"/>
      <c r="G988" s="482"/>
      <c r="H988" s="482"/>
      <c r="I988" s="482"/>
      <c r="J988" s="482"/>
      <c r="K988" s="482"/>
      <c r="L988" s="482"/>
      <c r="M988" s="483"/>
      <c r="N988" s="486"/>
      <c r="O988" s="487"/>
      <c r="P988" s="489"/>
      <c r="Q988" s="492"/>
      <c r="R988" s="493"/>
      <c r="S988" s="496"/>
      <c r="T988" s="497"/>
      <c r="U988" s="497"/>
      <c r="V988" s="497"/>
      <c r="W988" s="499"/>
      <c r="X988" s="499"/>
      <c r="Y988" s="499"/>
      <c r="Z988" s="499"/>
      <c r="AA988" s="499"/>
      <c r="AB988" s="503"/>
      <c r="AC988" s="503"/>
      <c r="AD988" s="503"/>
      <c r="AE988" s="503"/>
      <c r="AF988" s="503"/>
      <c r="AG988" s="504"/>
      <c r="AH988" s="473"/>
      <c r="AI988" s="474"/>
      <c r="AJ988" s="474"/>
      <c r="AK988" s="36" t="s">
        <v>744</v>
      </c>
      <c r="AL988" s="474"/>
      <c r="AM988" s="474"/>
      <c r="AN988" s="474"/>
      <c r="AO988" s="36" t="s">
        <v>744</v>
      </c>
      <c r="AP988" s="474"/>
      <c r="AQ988" s="474"/>
      <c r="AR988" s="475"/>
      <c r="AS988" s="21"/>
      <c r="AT988" s="22"/>
      <c r="AU988" s="22"/>
      <c r="AV988" s="22"/>
      <c r="AW988" s="22"/>
      <c r="AX988" s="22"/>
      <c r="AY988" s="22"/>
      <c r="AZ988" s="22"/>
      <c r="BA988" s="22"/>
      <c r="BB988" s="22"/>
      <c r="BC988" s="22"/>
      <c r="BD988" s="22"/>
      <c r="BE988" s="22"/>
      <c r="BF988" s="22"/>
      <c r="BG988" s="23"/>
    </row>
    <row r="989" spans="1:59" ht="14.25" thickTop="1" x14ac:dyDescent="0.15">
      <c r="A989" s="476">
        <v>492</v>
      </c>
      <c r="B989" s="478"/>
      <c r="C989" s="479"/>
      <c r="D989" s="479"/>
      <c r="E989" s="479"/>
      <c r="F989" s="479"/>
      <c r="G989" s="479"/>
      <c r="H989" s="479"/>
      <c r="I989" s="479"/>
      <c r="J989" s="479"/>
      <c r="K989" s="479"/>
      <c r="L989" s="479"/>
      <c r="M989" s="480"/>
      <c r="N989" s="484"/>
      <c r="O989" s="485"/>
      <c r="P989" s="488" t="s">
        <v>25</v>
      </c>
      <c r="Q989" s="490"/>
      <c r="R989" s="491"/>
      <c r="S989" s="494" t="str">
        <f t="shared" ref="S989" si="490">IF(BV989="","県名")</f>
        <v>県名</v>
      </c>
      <c r="T989" s="495"/>
      <c r="U989" s="495"/>
      <c r="V989" s="495"/>
      <c r="W989" s="498" t="s">
        <v>32</v>
      </c>
      <c r="X989" s="498"/>
      <c r="Y989" s="498"/>
      <c r="Z989" s="498"/>
      <c r="AA989" s="498"/>
      <c r="AB989" s="500" t="s">
        <v>745</v>
      </c>
      <c r="AC989" s="501"/>
      <c r="AD989" s="501"/>
      <c r="AE989" s="501"/>
      <c r="AF989" s="501"/>
      <c r="AG989" s="502"/>
      <c r="AH989" s="505"/>
      <c r="AI989" s="506"/>
      <c r="AJ989" s="506"/>
      <c r="AK989" s="35" t="s">
        <v>25</v>
      </c>
      <c r="AL989" s="471"/>
      <c r="AM989" s="471"/>
      <c r="AN989" s="471"/>
      <c r="AO989" s="35" t="s">
        <v>25</v>
      </c>
      <c r="AP989" s="471"/>
      <c r="AQ989" s="471"/>
      <c r="AR989" s="472"/>
      <c r="AS989" s="12"/>
      <c r="AT989" s="13"/>
      <c r="AU989" s="13"/>
      <c r="AV989" s="13"/>
      <c r="AW989" s="13"/>
      <c r="AX989" s="13"/>
      <c r="AY989" s="13"/>
      <c r="AZ989" s="13"/>
      <c r="BA989" s="13"/>
      <c r="BB989" s="13"/>
      <c r="BC989" s="13"/>
      <c r="BD989" s="13"/>
      <c r="BE989" s="13"/>
      <c r="BF989" s="13"/>
      <c r="BG989" s="14"/>
    </row>
    <row r="990" spans="1:59" ht="14.25" thickBot="1" x14ac:dyDescent="0.2">
      <c r="A990" s="477"/>
      <c r="B990" s="481"/>
      <c r="C990" s="482"/>
      <c r="D990" s="482"/>
      <c r="E990" s="482"/>
      <c r="F990" s="482"/>
      <c r="G990" s="482"/>
      <c r="H990" s="482"/>
      <c r="I990" s="482"/>
      <c r="J990" s="482"/>
      <c r="K990" s="482"/>
      <c r="L990" s="482"/>
      <c r="M990" s="483"/>
      <c r="N990" s="486"/>
      <c r="O990" s="487"/>
      <c r="P990" s="489"/>
      <c r="Q990" s="492"/>
      <c r="R990" s="493"/>
      <c r="S990" s="496"/>
      <c r="T990" s="497"/>
      <c r="U990" s="497"/>
      <c r="V990" s="497"/>
      <c r="W990" s="499"/>
      <c r="X990" s="499"/>
      <c r="Y990" s="499"/>
      <c r="Z990" s="499"/>
      <c r="AA990" s="499"/>
      <c r="AB990" s="503"/>
      <c r="AC990" s="503"/>
      <c r="AD990" s="503"/>
      <c r="AE990" s="503"/>
      <c r="AF990" s="503"/>
      <c r="AG990" s="504"/>
      <c r="AH990" s="473"/>
      <c r="AI990" s="474"/>
      <c r="AJ990" s="474"/>
      <c r="AK990" s="36" t="s">
        <v>744</v>
      </c>
      <c r="AL990" s="474"/>
      <c r="AM990" s="474"/>
      <c r="AN990" s="474"/>
      <c r="AO990" s="36" t="s">
        <v>744</v>
      </c>
      <c r="AP990" s="474"/>
      <c r="AQ990" s="474"/>
      <c r="AR990" s="475"/>
      <c r="AS990" s="15"/>
      <c r="AT990" s="16"/>
      <c r="AU990" s="16"/>
      <c r="AV990" s="16"/>
      <c r="AW990" s="16"/>
      <c r="AX990" s="16"/>
      <c r="AY990" s="16"/>
      <c r="AZ990" s="16"/>
      <c r="BA990" s="16"/>
      <c r="BB990" s="16"/>
      <c r="BC990" s="16"/>
      <c r="BD990" s="16"/>
      <c r="BE990" s="16"/>
      <c r="BF990" s="16"/>
      <c r="BG990" s="17"/>
    </row>
    <row r="991" spans="1:59" ht="14.25" thickTop="1" x14ac:dyDescent="0.15">
      <c r="A991" s="476">
        <v>493</v>
      </c>
      <c r="B991" s="478"/>
      <c r="C991" s="479"/>
      <c r="D991" s="479"/>
      <c r="E991" s="479"/>
      <c r="F991" s="479"/>
      <c r="G991" s="479"/>
      <c r="H991" s="479"/>
      <c r="I991" s="479"/>
      <c r="J991" s="479"/>
      <c r="K991" s="479"/>
      <c r="L991" s="479"/>
      <c r="M991" s="480"/>
      <c r="N991" s="484"/>
      <c r="O991" s="485"/>
      <c r="P991" s="488" t="s">
        <v>25</v>
      </c>
      <c r="Q991" s="490"/>
      <c r="R991" s="491"/>
      <c r="S991" s="494" t="str">
        <f t="shared" ref="S991" si="491">IF(BV991="","県名")</f>
        <v>県名</v>
      </c>
      <c r="T991" s="495"/>
      <c r="U991" s="495"/>
      <c r="V991" s="495"/>
      <c r="W991" s="498" t="s">
        <v>32</v>
      </c>
      <c r="X991" s="498"/>
      <c r="Y991" s="498"/>
      <c r="Z991" s="498"/>
      <c r="AA991" s="498"/>
      <c r="AB991" s="500" t="s">
        <v>745</v>
      </c>
      <c r="AC991" s="501"/>
      <c r="AD991" s="501"/>
      <c r="AE991" s="501"/>
      <c r="AF991" s="501"/>
      <c r="AG991" s="502"/>
      <c r="AH991" s="505"/>
      <c r="AI991" s="506"/>
      <c r="AJ991" s="506"/>
      <c r="AK991" s="35" t="s">
        <v>25</v>
      </c>
      <c r="AL991" s="471"/>
      <c r="AM991" s="471"/>
      <c r="AN991" s="471"/>
      <c r="AO991" s="35" t="s">
        <v>25</v>
      </c>
      <c r="AP991" s="471"/>
      <c r="AQ991" s="471"/>
      <c r="AR991" s="472"/>
      <c r="AS991" s="18"/>
      <c r="AT991" s="19"/>
      <c r="AU991" s="19"/>
      <c r="AV991" s="19"/>
      <c r="AW991" s="19"/>
      <c r="AX991" s="19"/>
      <c r="AY991" s="19"/>
      <c r="AZ991" s="19"/>
      <c r="BA991" s="19"/>
      <c r="BB991" s="19"/>
      <c r="BC991" s="19"/>
      <c r="BD991" s="19"/>
      <c r="BE991" s="19"/>
      <c r="BF991" s="19"/>
      <c r="BG991" s="20"/>
    </row>
    <row r="992" spans="1:59" ht="14.25" thickBot="1" x14ac:dyDescent="0.2">
      <c r="A992" s="477"/>
      <c r="B992" s="481"/>
      <c r="C992" s="482"/>
      <c r="D992" s="482"/>
      <c r="E992" s="482"/>
      <c r="F992" s="482"/>
      <c r="G992" s="482"/>
      <c r="H992" s="482"/>
      <c r="I992" s="482"/>
      <c r="J992" s="482"/>
      <c r="K992" s="482"/>
      <c r="L992" s="482"/>
      <c r="M992" s="483"/>
      <c r="N992" s="486"/>
      <c r="O992" s="487"/>
      <c r="P992" s="489"/>
      <c r="Q992" s="492"/>
      <c r="R992" s="493"/>
      <c r="S992" s="496"/>
      <c r="T992" s="497"/>
      <c r="U992" s="497"/>
      <c r="V992" s="497"/>
      <c r="W992" s="499"/>
      <c r="X992" s="499"/>
      <c r="Y992" s="499"/>
      <c r="Z992" s="499"/>
      <c r="AA992" s="499"/>
      <c r="AB992" s="503"/>
      <c r="AC992" s="503"/>
      <c r="AD992" s="503"/>
      <c r="AE992" s="503"/>
      <c r="AF992" s="503"/>
      <c r="AG992" s="504"/>
      <c r="AH992" s="473"/>
      <c r="AI992" s="474"/>
      <c r="AJ992" s="474"/>
      <c r="AK992" s="36" t="s">
        <v>744</v>
      </c>
      <c r="AL992" s="474"/>
      <c r="AM992" s="474"/>
      <c r="AN992" s="474"/>
      <c r="AO992" s="36" t="s">
        <v>744</v>
      </c>
      <c r="AP992" s="474"/>
      <c r="AQ992" s="474"/>
      <c r="AR992" s="475"/>
      <c r="AS992" s="21"/>
      <c r="AT992" s="22"/>
      <c r="AU992" s="22"/>
      <c r="AV992" s="22"/>
      <c r="AW992" s="22"/>
      <c r="AX992" s="22"/>
      <c r="AY992" s="22"/>
      <c r="AZ992" s="22"/>
      <c r="BA992" s="22"/>
      <c r="BB992" s="22"/>
      <c r="BC992" s="22"/>
      <c r="BD992" s="22"/>
      <c r="BE992" s="22"/>
      <c r="BF992" s="22"/>
      <c r="BG992" s="23"/>
    </row>
    <row r="993" spans="1:59" ht="14.25" thickTop="1" x14ac:dyDescent="0.15">
      <c r="A993" s="476">
        <v>494</v>
      </c>
      <c r="B993" s="478"/>
      <c r="C993" s="479"/>
      <c r="D993" s="479"/>
      <c r="E993" s="479"/>
      <c r="F993" s="479"/>
      <c r="G993" s="479"/>
      <c r="H993" s="479"/>
      <c r="I993" s="479"/>
      <c r="J993" s="479"/>
      <c r="K993" s="479"/>
      <c r="L993" s="479"/>
      <c r="M993" s="480"/>
      <c r="N993" s="484"/>
      <c r="O993" s="485"/>
      <c r="P993" s="488" t="s">
        <v>25</v>
      </c>
      <c r="Q993" s="490"/>
      <c r="R993" s="491"/>
      <c r="S993" s="494" t="str">
        <f t="shared" ref="S993" si="492">IF(BV993="","県名")</f>
        <v>県名</v>
      </c>
      <c r="T993" s="495"/>
      <c r="U993" s="495"/>
      <c r="V993" s="495"/>
      <c r="W993" s="498" t="s">
        <v>32</v>
      </c>
      <c r="X993" s="498"/>
      <c r="Y993" s="498"/>
      <c r="Z993" s="498"/>
      <c r="AA993" s="498"/>
      <c r="AB993" s="500" t="s">
        <v>745</v>
      </c>
      <c r="AC993" s="501"/>
      <c r="AD993" s="501"/>
      <c r="AE993" s="501"/>
      <c r="AF993" s="501"/>
      <c r="AG993" s="502"/>
      <c r="AH993" s="505"/>
      <c r="AI993" s="506"/>
      <c r="AJ993" s="506"/>
      <c r="AK993" s="35" t="s">
        <v>25</v>
      </c>
      <c r="AL993" s="471"/>
      <c r="AM993" s="471"/>
      <c r="AN993" s="471"/>
      <c r="AO993" s="35" t="s">
        <v>25</v>
      </c>
      <c r="AP993" s="471"/>
      <c r="AQ993" s="471"/>
      <c r="AR993" s="472"/>
      <c r="AS993" s="12"/>
      <c r="AT993" s="13"/>
      <c r="AU993" s="13"/>
      <c r="AV993" s="13"/>
      <c r="AW993" s="13"/>
      <c r="AX993" s="13"/>
      <c r="AY993" s="13"/>
      <c r="AZ993" s="13"/>
      <c r="BA993" s="13"/>
      <c r="BB993" s="13"/>
      <c r="BC993" s="13"/>
      <c r="BD993" s="13"/>
      <c r="BE993" s="13"/>
      <c r="BF993" s="13"/>
      <c r="BG993" s="14"/>
    </row>
    <row r="994" spans="1:59" ht="14.25" thickBot="1" x14ac:dyDescent="0.2">
      <c r="A994" s="477"/>
      <c r="B994" s="481"/>
      <c r="C994" s="482"/>
      <c r="D994" s="482"/>
      <c r="E994" s="482"/>
      <c r="F994" s="482"/>
      <c r="G994" s="482"/>
      <c r="H994" s="482"/>
      <c r="I994" s="482"/>
      <c r="J994" s="482"/>
      <c r="K994" s="482"/>
      <c r="L994" s="482"/>
      <c r="M994" s="483"/>
      <c r="N994" s="486"/>
      <c r="O994" s="487"/>
      <c r="P994" s="489"/>
      <c r="Q994" s="492"/>
      <c r="R994" s="493"/>
      <c r="S994" s="496"/>
      <c r="T994" s="497"/>
      <c r="U994" s="497"/>
      <c r="V994" s="497"/>
      <c r="W994" s="499"/>
      <c r="X994" s="499"/>
      <c r="Y994" s="499"/>
      <c r="Z994" s="499"/>
      <c r="AA994" s="499"/>
      <c r="AB994" s="503"/>
      <c r="AC994" s="503"/>
      <c r="AD994" s="503"/>
      <c r="AE994" s="503"/>
      <c r="AF994" s="503"/>
      <c r="AG994" s="504"/>
      <c r="AH994" s="473"/>
      <c r="AI994" s="474"/>
      <c r="AJ994" s="474"/>
      <c r="AK994" s="36" t="s">
        <v>744</v>
      </c>
      <c r="AL994" s="474"/>
      <c r="AM994" s="474"/>
      <c r="AN994" s="474"/>
      <c r="AO994" s="36" t="s">
        <v>744</v>
      </c>
      <c r="AP994" s="474"/>
      <c r="AQ994" s="474"/>
      <c r="AR994" s="475"/>
      <c r="AS994" s="15"/>
      <c r="AT994" s="16"/>
      <c r="AU994" s="16"/>
      <c r="AV994" s="16"/>
      <c r="AW994" s="16"/>
      <c r="AX994" s="16"/>
      <c r="AY994" s="16"/>
      <c r="AZ994" s="16"/>
      <c r="BA994" s="16"/>
      <c r="BB994" s="16"/>
      <c r="BC994" s="16"/>
      <c r="BD994" s="16"/>
      <c r="BE994" s="16"/>
      <c r="BF994" s="16"/>
      <c r="BG994" s="17"/>
    </row>
    <row r="995" spans="1:59" ht="14.25" thickTop="1" x14ac:dyDescent="0.15">
      <c r="A995" s="476">
        <v>495</v>
      </c>
      <c r="B995" s="478"/>
      <c r="C995" s="479"/>
      <c r="D995" s="479"/>
      <c r="E995" s="479"/>
      <c r="F995" s="479"/>
      <c r="G995" s="479"/>
      <c r="H995" s="479"/>
      <c r="I995" s="479"/>
      <c r="J995" s="479"/>
      <c r="K995" s="479"/>
      <c r="L995" s="479"/>
      <c r="M995" s="480"/>
      <c r="N995" s="484"/>
      <c r="O995" s="485"/>
      <c r="P995" s="488" t="s">
        <v>25</v>
      </c>
      <c r="Q995" s="490"/>
      <c r="R995" s="491"/>
      <c r="S995" s="494" t="str">
        <f t="shared" ref="S995" si="493">IF(BV995="","県名")</f>
        <v>県名</v>
      </c>
      <c r="T995" s="495"/>
      <c r="U995" s="495"/>
      <c r="V995" s="495"/>
      <c r="W995" s="498" t="s">
        <v>32</v>
      </c>
      <c r="X995" s="498"/>
      <c r="Y995" s="498"/>
      <c r="Z995" s="498"/>
      <c r="AA995" s="498"/>
      <c r="AB995" s="500" t="s">
        <v>745</v>
      </c>
      <c r="AC995" s="501"/>
      <c r="AD995" s="501"/>
      <c r="AE995" s="501"/>
      <c r="AF995" s="501"/>
      <c r="AG995" s="502"/>
      <c r="AH995" s="505"/>
      <c r="AI995" s="506"/>
      <c r="AJ995" s="506"/>
      <c r="AK995" s="35" t="s">
        <v>25</v>
      </c>
      <c r="AL995" s="471"/>
      <c r="AM995" s="471"/>
      <c r="AN995" s="471"/>
      <c r="AO995" s="35" t="s">
        <v>25</v>
      </c>
      <c r="AP995" s="471"/>
      <c r="AQ995" s="471"/>
      <c r="AR995" s="472"/>
      <c r="AS995" s="18"/>
      <c r="AT995" s="19"/>
      <c r="AU995" s="19"/>
      <c r="AV995" s="19"/>
      <c r="AW995" s="19"/>
      <c r="AX995" s="19"/>
      <c r="AY995" s="19"/>
      <c r="AZ995" s="19"/>
      <c r="BA995" s="19"/>
      <c r="BB995" s="19"/>
      <c r="BC995" s="19"/>
      <c r="BD995" s="19"/>
      <c r="BE995" s="19"/>
      <c r="BF995" s="19"/>
      <c r="BG995" s="20"/>
    </row>
    <row r="996" spans="1:59" ht="14.25" thickBot="1" x14ac:dyDescent="0.2">
      <c r="A996" s="477"/>
      <c r="B996" s="481"/>
      <c r="C996" s="482"/>
      <c r="D996" s="482"/>
      <c r="E996" s="482"/>
      <c r="F996" s="482"/>
      <c r="G996" s="482"/>
      <c r="H996" s="482"/>
      <c r="I996" s="482"/>
      <c r="J996" s="482"/>
      <c r="K996" s="482"/>
      <c r="L996" s="482"/>
      <c r="M996" s="483"/>
      <c r="N996" s="486"/>
      <c r="O996" s="487"/>
      <c r="P996" s="489"/>
      <c r="Q996" s="492"/>
      <c r="R996" s="493"/>
      <c r="S996" s="496"/>
      <c r="T996" s="497"/>
      <c r="U996" s="497"/>
      <c r="V996" s="497"/>
      <c r="W996" s="499"/>
      <c r="X996" s="499"/>
      <c r="Y996" s="499"/>
      <c r="Z996" s="499"/>
      <c r="AA996" s="499"/>
      <c r="AB996" s="503"/>
      <c r="AC996" s="503"/>
      <c r="AD996" s="503"/>
      <c r="AE996" s="503"/>
      <c r="AF996" s="503"/>
      <c r="AG996" s="504"/>
      <c r="AH996" s="473"/>
      <c r="AI996" s="474"/>
      <c r="AJ996" s="474"/>
      <c r="AK996" s="36" t="s">
        <v>744</v>
      </c>
      <c r="AL996" s="474"/>
      <c r="AM996" s="474"/>
      <c r="AN996" s="474"/>
      <c r="AO996" s="36" t="s">
        <v>744</v>
      </c>
      <c r="AP996" s="474"/>
      <c r="AQ996" s="474"/>
      <c r="AR996" s="475"/>
      <c r="AS996" s="21"/>
      <c r="AT996" s="22"/>
      <c r="AU996" s="22"/>
      <c r="AV996" s="22"/>
      <c r="AW996" s="22"/>
      <c r="AX996" s="22"/>
      <c r="AY996" s="22"/>
      <c r="AZ996" s="22"/>
      <c r="BA996" s="22"/>
      <c r="BB996" s="22"/>
      <c r="BC996" s="22"/>
      <c r="BD996" s="22"/>
      <c r="BE996" s="22"/>
      <c r="BF996" s="22"/>
      <c r="BG996" s="23"/>
    </row>
    <row r="997" spans="1:59" ht="14.25" thickTop="1" x14ac:dyDescent="0.15">
      <c r="A997" s="476">
        <v>496</v>
      </c>
      <c r="B997" s="478"/>
      <c r="C997" s="479"/>
      <c r="D997" s="479"/>
      <c r="E997" s="479"/>
      <c r="F997" s="479"/>
      <c r="G997" s="479"/>
      <c r="H997" s="479"/>
      <c r="I997" s="479"/>
      <c r="J997" s="479"/>
      <c r="K997" s="479"/>
      <c r="L997" s="479"/>
      <c r="M997" s="480"/>
      <c r="N997" s="484"/>
      <c r="O997" s="485"/>
      <c r="P997" s="488" t="s">
        <v>25</v>
      </c>
      <c r="Q997" s="490"/>
      <c r="R997" s="491"/>
      <c r="S997" s="494" t="str">
        <f t="shared" ref="S997" si="494">IF(BV997="","県名")</f>
        <v>県名</v>
      </c>
      <c r="T997" s="495"/>
      <c r="U997" s="495"/>
      <c r="V997" s="495"/>
      <c r="W997" s="498" t="s">
        <v>32</v>
      </c>
      <c r="X997" s="498"/>
      <c r="Y997" s="498"/>
      <c r="Z997" s="498"/>
      <c r="AA997" s="498"/>
      <c r="AB997" s="500" t="s">
        <v>745</v>
      </c>
      <c r="AC997" s="501"/>
      <c r="AD997" s="501"/>
      <c r="AE997" s="501"/>
      <c r="AF997" s="501"/>
      <c r="AG997" s="502"/>
      <c r="AH997" s="505"/>
      <c r="AI997" s="506"/>
      <c r="AJ997" s="506"/>
      <c r="AK997" s="35" t="s">
        <v>25</v>
      </c>
      <c r="AL997" s="471"/>
      <c r="AM997" s="471"/>
      <c r="AN997" s="471"/>
      <c r="AO997" s="35" t="s">
        <v>25</v>
      </c>
      <c r="AP997" s="471"/>
      <c r="AQ997" s="471"/>
      <c r="AR997" s="472"/>
      <c r="AS997" s="18"/>
      <c r="AT997" s="19"/>
      <c r="AU997" s="19"/>
      <c r="AV997" s="19"/>
      <c r="AW997" s="19"/>
      <c r="AX997" s="19"/>
      <c r="AY997" s="19"/>
      <c r="AZ997" s="19"/>
      <c r="BA997" s="19"/>
      <c r="BB997" s="19"/>
      <c r="BC997" s="19"/>
      <c r="BD997" s="19"/>
      <c r="BE997" s="19"/>
      <c r="BF997" s="19"/>
      <c r="BG997" s="20"/>
    </row>
    <row r="998" spans="1:59" ht="14.25" thickBot="1" x14ac:dyDescent="0.2">
      <c r="A998" s="477"/>
      <c r="B998" s="481"/>
      <c r="C998" s="482"/>
      <c r="D998" s="482"/>
      <c r="E998" s="482"/>
      <c r="F998" s="482"/>
      <c r="G998" s="482"/>
      <c r="H998" s="482"/>
      <c r="I998" s="482"/>
      <c r="J998" s="482"/>
      <c r="K998" s="482"/>
      <c r="L998" s="482"/>
      <c r="M998" s="483"/>
      <c r="N998" s="486"/>
      <c r="O998" s="487"/>
      <c r="P998" s="489"/>
      <c r="Q998" s="492"/>
      <c r="R998" s="493"/>
      <c r="S998" s="496"/>
      <c r="T998" s="497"/>
      <c r="U998" s="497"/>
      <c r="V998" s="497"/>
      <c r="W998" s="499"/>
      <c r="X998" s="499"/>
      <c r="Y998" s="499"/>
      <c r="Z998" s="499"/>
      <c r="AA998" s="499"/>
      <c r="AB998" s="503"/>
      <c r="AC998" s="503"/>
      <c r="AD998" s="503"/>
      <c r="AE998" s="503"/>
      <c r="AF998" s="503"/>
      <c r="AG998" s="504"/>
      <c r="AH998" s="473"/>
      <c r="AI998" s="474"/>
      <c r="AJ998" s="474"/>
      <c r="AK998" s="36" t="s">
        <v>744</v>
      </c>
      <c r="AL998" s="474"/>
      <c r="AM998" s="474"/>
      <c r="AN998" s="474"/>
      <c r="AO998" s="36" t="s">
        <v>744</v>
      </c>
      <c r="AP998" s="474"/>
      <c r="AQ998" s="474"/>
      <c r="AR998" s="475"/>
      <c r="AS998" s="21"/>
      <c r="AT998" s="22"/>
      <c r="AU998" s="22"/>
      <c r="AV998" s="22"/>
      <c r="AW998" s="22"/>
      <c r="AX998" s="22"/>
      <c r="AY998" s="22"/>
      <c r="AZ998" s="22"/>
      <c r="BA998" s="22"/>
      <c r="BB998" s="22"/>
      <c r="BC998" s="22"/>
      <c r="BD998" s="22"/>
      <c r="BE998" s="22"/>
      <c r="BF998" s="22"/>
      <c r="BG998" s="23"/>
    </row>
    <row r="999" spans="1:59" ht="14.25" thickTop="1" x14ac:dyDescent="0.15">
      <c r="A999" s="476">
        <v>497</v>
      </c>
      <c r="B999" s="478"/>
      <c r="C999" s="479"/>
      <c r="D999" s="479"/>
      <c r="E999" s="479"/>
      <c r="F999" s="479"/>
      <c r="G999" s="479"/>
      <c r="H999" s="479"/>
      <c r="I999" s="479"/>
      <c r="J999" s="479"/>
      <c r="K999" s="479"/>
      <c r="L999" s="479"/>
      <c r="M999" s="480"/>
      <c r="N999" s="484"/>
      <c r="O999" s="485"/>
      <c r="P999" s="488" t="s">
        <v>25</v>
      </c>
      <c r="Q999" s="490"/>
      <c r="R999" s="491"/>
      <c r="S999" s="494" t="str">
        <f t="shared" ref="S999" si="495">IF(BV999="","県名")</f>
        <v>県名</v>
      </c>
      <c r="T999" s="495"/>
      <c r="U999" s="495"/>
      <c r="V999" s="495"/>
      <c r="W999" s="498" t="s">
        <v>32</v>
      </c>
      <c r="X999" s="498"/>
      <c r="Y999" s="498"/>
      <c r="Z999" s="498"/>
      <c r="AA999" s="498"/>
      <c r="AB999" s="500" t="s">
        <v>745</v>
      </c>
      <c r="AC999" s="501"/>
      <c r="AD999" s="501"/>
      <c r="AE999" s="501"/>
      <c r="AF999" s="501"/>
      <c r="AG999" s="502"/>
      <c r="AH999" s="505"/>
      <c r="AI999" s="506"/>
      <c r="AJ999" s="506"/>
      <c r="AK999" s="35" t="s">
        <v>25</v>
      </c>
      <c r="AL999" s="471"/>
      <c r="AM999" s="471"/>
      <c r="AN999" s="471"/>
      <c r="AO999" s="35" t="s">
        <v>25</v>
      </c>
      <c r="AP999" s="471"/>
      <c r="AQ999" s="471"/>
      <c r="AR999" s="472"/>
      <c r="AS999" s="18"/>
      <c r="AT999" s="19"/>
      <c r="AU999" s="19"/>
      <c r="AV999" s="19"/>
      <c r="AW999" s="19"/>
      <c r="AX999" s="19"/>
      <c r="AY999" s="19"/>
      <c r="AZ999" s="19"/>
      <c r="BA999" s="19"/>
      <c r="BB999" s="19"/>
      <c r="BC999" s="19"/>
      <c r="BD999" s="19"/>
      <c r="BE999" s="19"/>
      <c r="BF999" s="19"/>
      <c r="BG999" s="20"/>
    </row>
    <row r="1000" spans="1:59" ht="14.25" thickBot="1" x14ac:dyDescent="0.2">
      <c r="A1000" s="477"/>
      <c r="B1000" s="481"/>
      <c r="C1000" s="482"/>
      <c r="D1000" s="482"/>
      <c r="E1000" s="482"/>
      <c r="F1000" s="482"/>
      <c r="G1000" s="482"/>
      <c r="H1000" s="482"/>
      <c r="I1000" s="482"/>
      <c r="J1000" s="482"/>
      <c r="K1000" s="482"/>
      <c r="L1000" s="482"/>
      <c r="M1000" s="483"/>
      <c r="N1000" s="486"/>
      <c r="O1000" s="487"/>
      <c r="P1000" s="489"/>
      <c r="Q1000" s="492"/>
      <c r="R1000" s="493"/>
      <c r="S1000" s="496"/>
      <c r="T1000" s="497"/>
      <c r="U1000" s="497"/>
      <c r="V1000" s="497"/>
      <c r="W1000" s="499"/>
      <c r="X1000" s="499"/>
      <c r="Y1000" s="499"/>
      <c r="Z1000" s="499"/>
      <c r="AA1000" s="499"/>
      <c r="AB1000" s="503"/>
      <c r="AC1000" s="503"/>
      <c r="AD1000" s="503"/>
      <c r="AE1000" s="503"/>
      <c r="AF1000" s="503"/>
      <c r="AG1000" s="504"/>
      <c r="AH1000" s="473"/>
      <c r="AI1000" s="474"/>
      <c r="AJ1000" s="474"/>
      <c r="AK1000" s="36" t="s">
        <v>744</v>
      </c>
      <c r="AL1000" s="474"/>
      <c r="AM1000" s="474"/>
      <c r="AN1000" s="474"/>
      <c r="AO1000" s="36" t="s">
        <v>744</v>
      </c>
      <c r="AP1000" s="474"/>
      <c r="AQ1000" s="474"/>
      <c r="AR1000" s="475"/>
      <c r="AS1000" s="15"/>
      <c r="AT1000" s="16"/>
      <c r="AU1000" s="16"/>
      <c r="AV1000" s="16"/>
      <c r="AW1000" s="16"/>
      <c r="AX1000" s="16"/>
      <c r="AY1000" s="16"/>
      <c r="AZ1000" s="16"/>
      <c r="BA1000" s="16"/>
      <c r="BB1000" s="16"/>
      <c r="BC1000" s="16"/>
      <c r="BD1000" s="16"/>
      <c r="BE1000" s="16"/>
      <c r="BF1000" s="16"/>
      <c r="BG1000" s="17"/>
    </row>
    <row r="1001" spans="1:59" ht="14.25" thickTop="1" x14ac:dyDescent="0.15">
      <c r="A1001" s="476">
        <v>498</v>
      </c>
      <c r="B1001" s="478"/>
      <c r="C1001" s="479"/>
      <c r="D1001" s="479"/>
      <c r="E1001" s="479"/>
      <c r="F1001" s="479"/>
      <c r="G1001" s="479"/>
      <c r="H1001" s="479"/>
      <c r="I1001" s="479"/>
      <c r="J1001" s="479"/>
      <c r="K1001" s="479"/>
      <c r="L1001" s="479"/>
      <c r="M1001" s="480"/>
      <c r="N1001" s="484"/>
      <c r="O1001" s="485"/>
      <c r="P1001" s="488" t="s">
        <v>25</v>
      </c>
      <c r="Q1001" s="490"/>
      <c r="R1001" s="491"/>
      <c r="S1001" s="494" t="str">
        <f t="shared" ref="S1001" si="496">IF(BV1001="","県名")</f>
        <v>県名</v>
      </c>
      <c r="T1001" s="495"/>
      <c r="U1001" s="495"/>
      <c r="V1001" s="495"/>
      <c r="W1001" s="498" t="s">
        <v>32</v>
      </c>
      <c r="X1001" s="498"/>
      <c r="Y1001" s="498"/>
      <c r="Z1001" s="498"/>
      <c r="AA1001" s="498"/>
      <c r="AB1001" s="500" t="s">
        <v>745</v>
      </c>
      <c r="AC1001" s="501"/>
      <c r="AD1001" s="501"/>
      <c r="AE1001" s="501"/>
      <c r="AF1001" s="501"/>
      <c r="AG1001" s="502"/>
      <c r="AH1001" s="505"/>
      <c r="AI1001" s="506"/>
      <c r="AJ1001" s="506"/>
      <c r="AK1001" s="35" t="s">
        <v>25</v>
      </c>
      <c r="AL1001" s="471"/>
      <c r="AM1001" s="471"/>
      <c r="AN1001" s="471"/>
      <c r="AO1001" s="35" t="s">
        <v>25</v>
      </c>
      <c r="AP1001" s="471"/>
      <c r="AQ1001" s="471"/>
      <c r="AR1001" s="472"/>
      <c r="AS1001" s="18"/>
      <c r="AT1001" s="19"/>
      <c r="AU1001" s="19"/>
      <c r="AV1001" s="19"/>
      <c r="AW1001" s="19"/>
      <c r="AX1001" s="19"/>
      <c r="AY1001" s="19"/>
      <c r="AZ1001" s="19"/>
      <c r="BA1001" s="19"/>
      <c r="BB1001" s="19"/>
      <c r="BC1001" s="19"/>
      <c r="BD1001" s="19"/>
      <c r="BE1001" s="19"/>
      <c r="BF1001" s="19"/>
      <c r="BG1001" s="20"/>
    </row>
    <row r="1002" spans="1:59" ht="14.25" thickBot="1" x14ac:dyDescent="0.2">
      <c r="A1002" s="477"/>
      <c r="B1002" s="481"/>
      <c r="C1002" s="482"/>
      <c r="D1002" s="482"/>
      <c r="E1002" s="482"/>
      <c r="F1002" s="482"/>
      <c r="G1002" s="482"/>
      <c r="H1002" s="482"/>
      <c r="I1002" s="482"/>
      <c r="J1002" s="482"/>
      <c r="K1002" s="482"/>
      <c r="L1002" s="482"/>
      <c r="M1002" s="483"/>
      <c r="N1002" s="486"/>
      <c r="O1002" s="487"/>
      <c r="P1002" s="489"/>
      <c r="Q1002" s="492"/>
      <c r="R1002" s="493"/>
      <c r="S1002" s="496"/>
      <c r="T1002" s="497"/>
      <c r="U1002" s="497"/>
      <c r="V1002" s="497"/>
      <c r="W1002" s="499"/>
      <c r="X1002" s="499"/>
      <c r="Y1002" s="499"/>
      <c r="Z1002" s="499"/>
      <c r="AA1002" s="499"/>
      <c r="AB1002" s="503"/>
      <c r="AC1002" s="503"/>
      <c r="AD1002" s="503"/>
      <c r="AE1002" s="503"/>
      <c r="AF1002" s="503"/>
      <c r="AG1002" s="504"/>
      <c r="AH1002" s="473"/>
      <c r="AI1002" s="474"/>
      <c r="AJ1002" s="474"/>
      <c r="AK1002" s="36" t="s">
        <v>744</v>
      </c>
      <c r="AL1002" s="474"/>
      <c r="AM1002" s="474"/>
      <c r="AN1002" s="474"/>
      <c r="AO1002" s="36" t="s">
        <v>744</v>
      </c>
      <c r="AP1002" s="474"/>
      <c r="AQ1002" s="474"/>
      <c r="AR1002" s="475"/>
      <c r="AS1002" s="21"/>
      <c r="AT1002" s="22"/>
      <c r="AU1002" s="22"/>
      <c r="AV1002" s="22"/>
      <c r="AW1002" s="22"/>
      <c r="AX1002" s="22"/>
      <c r="AY1002" s="22"/>
      <c r="AZ1002" s="22"/>
      <c r="BA1002" s="22"/>
      <c r="BB1002" s="22"/>
      <c r="BC1002" s="22"/>
      <c r="BD1002" s="22"/>
      <c r="BE1002" s="22"/>
      <c r="BF1002" s="22"/>
      <c r="BG1002" s="23"/>
    </row>
    <row r="1003" spans="1:59" ht="14.25" thickTop="1" x14ac:dyDescent="0.15">
      <c r="A1003" s="476">
        <v>499</v>
      </c>
      <c r="B1003" s="478"/>
      <c r="C1003" s="479"/>
      <c r="D1003" s="479"/>
      <c r="E1003" s="479"/>
      <c r="F1003" s="479"/>
      <c r="G1003" s="479"/>
      <c r="H1003" s="479"/>
      <c r="I1003" s="479"/>
      <c r="J1003" s="479"/>
      <c r="K1003" s="479"/>
      <c r="L1003" s="479"/>
      <c r="M1003" s="480"/>
      <c r="N1003" s="484"/>
      <c r="O1003" s="485"/>
      <c r="P1003" s="488" t="s">
        <v>25</v>
      </c>
      <c r="Q1003" s="490"/>
      <c r="R1003" s="491"/>
      <c r="S1003" s="494" t="str">
        <f t="shared" ref="S1003" si="497">IF(BV1003="","県名")</f>
        <v>県名</v>
      </c>
      <c r="T1003" s="495"/>
      <c r="U1003" s="495"/>
      <c r="V1003" s="495"/>
      <c r="W1003" s="498" t="s">
        <v>32</v>
      </c>
      <c r="X1003" s="498"/>
      <c r="Y1003" s="498"/>
      <c r="Z1003" s="498"/>
      <c r="AA1003" s="498"/>
      <c r="AB1003" s="500" t="s">
        <v>745</v>
      </c>
      <c r="AC1003" s="501"/>
      <c r="AD1003" s="501"/>
      <c r="AE1003" s="501"/>
      <c r="AF1003" s="501"/>
      <c r="AG1003" s="502"/>
      <c r="AH1003" s="505"/>
      <c r="AI1003" s="506"/>
      <c r="AJ1003" s="506"/>
      <c r="AK1003" s="35" t="s">
        <v>25</v>
      </c>
      <c r="AL1003" s="471"/>
      <c r="AM1003" s="471"/>
      <c r="AN1003" s="471"/>
      <c r="AO1003" s="35" t="s">
        <v>25</v>
      </c>
      <c r="AP1003" s="471"/>
      <c r="AQ1003" s="471"/>
      <c r="AR1003" s="472"/>
      <c r="AS1003" s="12"/>
      <c r="AT1003" s="13"/>
      <c r="AU1003" s="13"/>
      <c r="AV1003" s="13"/>
      <c r="AW1003" s="13"/>
      <c r="AX1003" s="13"/>
      <c r="AY1003" s="13"/>
      <c r="AZ1003" s="13"/>
      <c r="BA1003" s="13"/>
      <c r="BB1003" s="13"/>
      <c r="BC1003" s="13"/>
      <c r="BD1003" s="13"/>
      <c r="BE1003" s="13"/>
      <c r="BF1003" s="13"/>
      <c r="BG1003" s="14"/>
    </row>
    <row r="1004" spans="1:59" ht="14.25" thickBot="1" x14ac:dyDescent="0.2">
      <c r="A1004" s="477"/>
      <c r="B1004" s="481"/>
      <c r="C1004" s="482"/>
      <c r="D1004" s="482"/>
      <c r="E1004" s="482"/>
      <c r="F1004" s="482"/>
      <c r="G1004" s="482"/>
      <c r="H1004" s="482"/>
      <c r="I1004" s="482"/>
      <c r="J1004" s="482"/>
      <c r="K1004" s="482"/>
      <c r="L1004" s="482"/>
      <c r="M1004" s="483"/>
      <c r="N1004" s="486"/>
      <c r="O1004" s="487"/>
      <c r="P1004" s="489"/>
      <c r="Q1004" s="492"/>
      <c r="R1004" s="493"/>
      <c r="S1004" s="496"/>
      <c r="T1004" s="497"/>
      <c r="U1004" s="497"/>
      <c r="V1004" s="497"/>
      <c r="W1004" s="499"/>
      <c r="X1004" s="499"/>
      <c r="Y1004" s="499"/>
      <c r="Z1004" s="499"/>
      <c r="AA1004" s="499"/>
      <c r="AB1004" s="503"/>
      <c r="AC1004" s="503"/>
      <c r="AD1004" s="503"/>
      <c r="AE1004" s="503"/>
      <c r="AF1004" s="503"/>
      <c r="AG1004" s="504"/>
      <c r="AH1004" s="473"/>
      <c r="AI1004" s="474"/>
      <c r="AJ1004" s="474"/>
      <c r="AK1004" s="36" t="s">
        <v>744</v>
      </c>
      <c r="AL1004" s="474"/>
      <c r="AM1004" s="474"/>
      <c r="AN1004" s="474"/>
      <c r="AO1004" s="36" t="s">
        <v>744</v>
      </c>
      <c r="AP1004" s="474"/>
      <c r="AQ1004" s="474"/>
      <c r="AR1004" s="475"/>
      <c r="AS1004" s="15"/>
      <c r="AT1004" s="16"/>
      <c r="AU1004" s="16"/>
      <c r="AV1004" s="16"/>
      <c r="AW1004" s="16"/>
      <c r="AX1004" s="16"/>
      <c r="AY1004" s="16"/>
      <c r="AZ1004" s="16"/>
      <c r="BA1004" s="16"/>
      <c r="BB1004" s="16"/>
      <c r="BC1004" s="16"/>
      <c r="BD1004" s="16"/>
      <c r="BE1004" s="16"/>
      <c r="BF1004" s="16"/>
      <c r="BG1004" s="17"/>
    </row>
    <row r="1005" spans="1:59" ht="14.25" thickTop="1" x14ac:dyDescent="0.15">
      <c r="A1005" s="476">
        <v>500</v>
      </c>
      <c r="B1005" s="478"/>
      <c r="C1005" s="479"/>
      <c r="D1005" s="479"/>
      <c r="E1005" s="479"/>
      <c r="F1005" s="479"/>
      <c r="G1005" s="479"/>
      <c r="H1005" s="479"/>
      <c r="I1005" s="479"/>
      <c r="J1005" s="479"/>
      <c r="K1005" s="479"/>
      <c r="L1005" s="479"/>
      <c r="M1005" s="480"/>
      <c r="N1005" s="484"/>
      <c r="O1005" s="485"/>
      <c r="P1005" s="488" t="s">
        <v>25</v>
      </c>
      <c r="Q1005" s="490"/>
      <c r="R1005" s="491"/>
      <c r="S1005" s="494" t="str">
        <f t="shared" ref="S1005" si="498">IF(BV1005="","県名")</f>
        <v>県名</v>
      </c>
      <c r="T1005" s="495"/>
      <c r="U1005" s="495"/>
      <c r="V1005" s="495"/>
      <c r="W1005" s="498" t="s">
        <v>32</v>
      </c>
      <c r="X1005" s="498"/>
      <c r="Y1005" s="498"/>
      <c r="Z1005" s="498"/>
      <c r="AA1005" s="498"/>
      <c r="AB1005" s="500" t="s">
        <v>745</v>
      </c>
      <c r="AC1005" s="501"/>
      <c r="AD1005" s="501"/>
      <c r="AE1005" s="501"/>
      <c r="AF1005" s="501"/>
      <c r="AG1005" s="502"/>
      <c r="AH1005" s="505"/>
      <c r="AI1005" s="506"/>
      <c r="AJ1005" s="506"/>
      <c r="AK1005" s="35" t="s">
        <v>25</v>
      </c>
      <c r="AL1005" s="471"/>
      <c r="AM1005" s="471"/>
      <c r="AN1005" s="471"/>
      <c r="AO1005" s="35" t="s">
        <v>25</v>
      </c>
      <c r="AP1005" s="471"/>
      <c r="AQ1005" s="471"/>
      <c r="AR1005" s="472"/>
      <c r="AS1005" s="18"/>
      <c r="AT1005" s="19"/>
      <c r="AU1005" s="19"/>
      <c r="AV1005" s="19"/>
      <c r="AW1005" s="19"/>
      <c r="AX1005" s="19"/>
      <c r="AY1005" s="19"/>
      <c r="AZ1005" s="19"/>
      <c r="BA1005" s="19"/>
      <c r="BB1005" s="19"/>
      <c r="BC1005" s="19"/>
      <c r="BD1005" s="19"/>
      <c r="BE1005" s="19"/>
      <c r="BF1005" s="19"/>
      <c r="BG1005" s="20"/>
    </row>
    <row r="1006" spans="1:59" ht="14.25" thickBot="1" x14ac:dyDescent="0.2">
      <c r="A1006" s="544"/>
      <c r="B1006" s="545"/>
      <c r="C1006" s="546"/>
      <c r="D1006" s="546"/>
      <c r="E1006" s="546"/>
      <c r="F1006" s="546"/>
      <c r="G1006" s="546"/>
      <c r="H1006" s="546"/>
      <c r="I1006" s="546"/>
      <c r="J1006" s="546"/>
      <c r="K1006" s="546"/>
      <c r="L1006" s="546"/>
      <c r="M1006" s="547"/>
      <c r="N1006" s="548"/>
      <c r="O1006" s="549"/>
      <c r="P1006" s="550"/>
      <c r="Q1006" s="551"/>
      <c r="R1006" s="552"/>
      <c r="S1006" s="553"/>
      <c r="T1006" s="554"/>
      <c r="U1006" s="554"/>
      <c r="V1006" s="554"/>
      <c r="W1006" s="555"/>
      <c r="X1006" s="555"/>
      <c r="Y1006" s="555"/>
      <c r="Z1006" s="555"/>
      <c r="AA1006" s="555"/>
      <c r="AB1006" s="556"/>
      <c r="AC1006" s="556"/>
      <c r="AD1006" s="556"/>
      <c r="AE1006" s="556"/>
      <c r="AF1006" s="556"/>
      <c r="AG1006" s="557"/>
      <c r="AH1006" s="541"/>
      <c r="AI1006" s="542"/>
      <c r="AJ1006" s="542"/>
      <c r="AK1006" s="37" t="s">
        <v>744</v>
      </c>
      <c r="AL1006" s="542"/>
      <c r="AM1006" s="542"/>
      <c r="AN1006" s="542"/>
      <c r="AO1006" s="37" t="s">
        <v>744</v>
      </c>
      <c r="AP1006" s="542"/>
      <c r="AQ1006" s="542"/>
      <c r="AR1006" s="543"/>
      <c r="AS1006" s="24"/>
      <c r="AT1006" s="25"/>
      <c r="AU1006" s="25"/>
      <c r="AV1006" s="25"/>
      <c r="AW1006" s="25"/>
      <c r="AX1006" s="25"/>
      <c r="AY1006" s="25"/>
      <c r="AZ1006" s="25"/>
      <c r="BA1006" s="25"/>
      <c r="BB1006" s="25"/>
      <c r="BC1006" s="25"/>
      <c r="BD1006" s="25"/>
      <c r="BE1006" s="25"/>
      <c r="BF1006" s="25"/>
      <c r="BG1006" s="26"/>
    </row>
    <row r="1007" spans="1:59" s="40" customFormat="1" x14ac:dyDescent="0.15">
      <c r="A1007" s="40" t="s">
        <v>746</v>
      </c>
      <c r="B1007" s="40" t="s">
        <v>746</v>
      </c>
      <c r="C1007" s="40" t="s">
        <v>746</v>
      </c>
      <c r="D1007" s="40" t="s">
        <v>746</v>
      </c>
      <c r="E1007" s="40" t="s">
        <v>746</v>
      </c>
      <c r="F1007" s="40" t="s">
        <v>746</v>
      </c>
      <c r="G1007" s="40" t="s">
        <v>746</v>
      </c>
      <c r="H1007" s="40" t="s">
        <v>746</v>
      </c>
      <c r="I1007" s="40" t="s">
        <v>746</v>
      </c>
      <c r="J1007" s="40" t="s">
        <v>746</v>
      </c>
      <c r="K1007" s="40" t="s">
        <v>746</v>
      </c>
      <c r="L1007" s="40" t="s">
        <v>746</v>
      </c>
      <c r="M1007" s="40" t="s">
        <v>746</v>
      </c>
      <c r="N1007" s="40" t="s">
        <v>746</v>
      </c>
      <c r="O1007" s="40" t="s">
        <v>746</v>
      </c>
      <c r="P1007" s="40" t="s">
        <v>746</v>
      </c>
      <c r="Q1007" s="40" t="s">
        <v>746</v>
      </c>
      <c r="R1007" s="40" t="s">
        <v>746</v>
      </c>
      <c r="S1007" s="40" t="s">
        <v>746</v>
      </c>
      <c r="T1007" s="40" t="s">
        <v>746</v>
      </c>
      <c r="U1007" s="40" t="s">
        <v>746</v>
      </c>
      <c r="V1007" s="40" t="s">
        <v>746</v>
      </c>
      <c r="W1007" s="40" t="s">
        <v>746</v>
      </c>
      <c r="X1007" s="40" t="s">
        <v>746</v>
      </c>
      <c r="Y1007" s="40" t="s">
        <v>746</v>
      </c>
      <c r="Z1007" s="40" t="s">
        <v>746</v>
      </c>
      <c r="AA1007" s="40" t="s">
        <v>746</v>
      </c>
      <c r="AB1007" s="40" t="s">
        <v>746</v>
      </c>
      <c r="AC1007" s="40" t="s">
        <v>746</v>
      </c>
      <c r="AD1007" s="40" t="s">
        <v>746</v>
      </c>
      <c r="AE1007" s="40" t="s">
        <v>746</v>
      </c>
      <c r="AF1007" s="40" t="s">
        <v>746</v>
      </c>
      <c r="AG1007" s="40" t="s">
        <v>746</v>
      </c>
      <c r="AH1007" s="40" t="s">
        <v>746</v>
      </c>
      <c r="AI1007" s="40" t="s">
        <v>746</v>
      </c>
      <c r="AJ1007" s="40" t="s">
        <v>746</v>
      </c>
      <c r="AK1007" s="40" t="s">
        <v>746</v>
      </c>
      <c r="AL1007" s="40" t="s">
        <v>746</v>
      </c>
      <c r="AM1007" s="40" t="s">
        <v>746</v>
      </c>
      <c r="AN1007" s="40" t="s">
        <v>746</v>
      </c>
      <c r="AO1007" s="40" t="s">
        <v>746</v>
      </c>
      <c r="AP1007" s="40" t="s">
        <v>746</v>
      </c>
      <c r="AQ1007" s="40" t="s">
        <v>746</v>
      </c>
      <c r="AR1007" s="40" t="s">
        <v>746</v>
      </c>
      <c r="AS1007" s="40" t="s">
        <v>746</v>
      </c>
      <c r="AT1007" s="40" t="s">
        <v>746</v>
      </c>
      <c r="AU1007" s="40" t="s">
        <v>746</v>
      </c>
      <c r="AV1007" s="40" t="s">
        <v>746</v>
      </c>
      <c r="AW1007" s="40" t="s">
        <v>746</v>
      </c>
      <c r="AX1007" s="40" t="s">
        <v>746</v>
      </c>
      <c r="AY1007" s="40" t="s">
        <v>746</v>
      </c>
      <c r="AZ1007" s="40" t="s">
        <v>746</v>
      </c>
      <c r="BA1007" s="40" t="s">
        <v>746</v>
      </c>
      <c r="BB1007" s="40" t="s">
        <v>746</v>
      </c>
      <c r="BC1007" s="40" t="s">
        <v>746</v>
      </c>
      <c r="BD1007" s="40" t="s">
        <v>746</v>
      </c>
      <c r="BE1007" s="40" t="s">
        <v>746</v>
      </c>
      <c r="BF1007" s="40" t="s">
        <v>746</v>
      </c>
      <c r="BG1007" s="40" t="s">
        <v>746</v>
      </c>
    </row>
  </sheetData>
  <mergeCells count="7011">
    <mergeCell ref="A2:E2"/>
    <mergeCell ref="R2:W2"/>
    <mergeCell ref="A5:A6"/>
    <mergeCell ref="A7:A8"/>
    <mergeCell ref="B7:M8"/>
    <mergeCell ref="AB7:AG8"/>
    <mergeCell ref="AH7:AJ7"/>
    <mergeCell ref="AL7:AN7"/>
    <mergeCell ref="AP7:AR7"/>
    <mergeCell ref="AH8:AJ8"/>
    <mergeCell ref="AL8:AN8"/>
    <mergeCell ref="AP8:AR8"/>
    <mergeCell ref="A4:BG4"/>
    <mergeCell ref="B5:M6"/>
    <mergeCell ref="N5:R6"/>
    <mergeCell ref="S5:AG6"/>
    <mergeCell ref="AH5:AR5"/>
    <mergeCell ref="AH6:AR6"/>
    <mergeCell ref="AS5:BG6"/>
    <mergeCell ref="N7:O8"/>
    <mergeCell ref="P7:P8"/>
    <mergeCell ref="Q7:R8"/>
    <mergeCell ref="S7:V8"/>
    <mergeCell ref="W7:AA8"/>
    <mergeCell ref="AI1:BG3"/>
    <mergeCell ref="AL945:AN945"/>
    <mergeCell ref="AP945:AR945"/>
    <mergeCell ref="AH946:AJ946"/>
    <mergeCell ref="AL946:AN946"/>
    <mergeCell ref="AP946:AR946"/>
    <mergeCell ref="A947:A948"/>
    <mergeCell ref="B947:M948"/>
    <mergeCell ref="N947:O948"/>
    <mergeCell ref="P947:P948"/>
    <mergeCell ref="Q947:R948"/>
    <mergeCell ref="S947:V948"/>
    <mergeCell ref="W947:AA948"/>
    <mergeCell ref="AB947:AG948"/>
    <mergeCell ref="AH947:AJ947"/>
    <mergeCell ref="AL947:AN947"/>
    <mergeCell ref="AP947:AR947"/>
    <mergeCell ref="AH948:AJ948"/>
    <mergeCell ref="AL948:AN948"/>
    <mergeCell ref="AP948:AR948"/>
    <mergeCell ref="A945:A946"/>
    <mergeCell ref="B945:M946"/>
    <mergeCell ref="N945:O946"/>
    <mergeCell ref="P945:P946"/>
    <mergeCell ref="Q945:R946"/>
    <mergeCell ref="S945:V946"/>
    <mergeCell ref="W945:AA946"/>
    <mergeCell ref="AB945:AG946"/>
    <mergeCell ref="AH945:AJ945"/>
    <mergeCell ref="AL949:AN949"/>
    <mergeCell ref="AP949:AR949"/>
    <mergeCell ref="AH950:AJ950"/>
    <mergeCell ref="AL950:AN950"/>
    <mergeCell ref="AP950:AR950"/>
    <mergeCell ref="A951:A952"/>
    <mergeCell ref="B951:M952"/>
    <mergeCell ref="N951:O952"/>
    <mergeCell ref="P951:P952"/>
    <mergeCell ref="Q951:R952"/>
    <mergeCell ref="S951:V952"/>
    <mergeCell ref="W951:AA952"/>
    <mergeCell ref="AB951:AG952"/>
    <mergeCell ref="AH951:AJ951"/>
    <mergeCell ref="AL951:AN951"/>
    <mergeCell ref="AP951:AR951"/>
    <mergeCell ref="AH952:AJ952"/>
    <mergeCell ref="AL952:AN952"/>
    <mergeCell ref="AP952:AR952"/>
    <mergeCell ref="A949:A950"/>
    <mergeCell ref="B949:M950"/>
    <mergeCell ref="N949:O950"/>
    <mergeCell ref="P949:P950"/>
    <mergeCell ref="Q949:R950"/>
    <mergeCell ref="S949:V950"/>
    <mergeCell ref="W949:AA950"/>
    <mergeCell ref="AB949:AG950"/>
    <mergeCell ref="AH949:AJ949"/>
    <mergeCell ref="AL953:AN953"/>
    <mergeCell ref="AP953:AR953"/>
    <mergeCell ref="AH954:AJ954"/>
    <mergeCell ref="AL954:AN954"/>
    <mergeCell ref="AP954:AR954"/>
    <mergeCell ref="A955:A956"/>
    <mergeCell ref="B955:M956"/>
    <mergeCell ref="N955:O956"/>
    <mergeCell ref="P955:P956"/>
    <mergeCell ref="Q955:R956"/>
    <mergeCell ref="S955:V956"/>
    <mergeCell ref="W955:AA956"/>
    <mergeCell ref="AB955:AG956"/>
    <mergeCell ref="AH955:AJ955"/>
    <mergeCell ref="AL955:AN955"/>
    <mergeCell ref="AP955:AR955"/>
    <mergeCell ref="AH956:AJ956"/>
    <mergeCell ref="AL956:AN956"/>
    <mergeCell ref="AP956:AR956"/>
    <mergeCell ref="A953:A954"/>
    <mergeCell ref="B953:M954"/>
    <mergeCell ref="N953:O954"/>
    <mergeCell ref="P953:P954"/>
    <mergeCell ref="Q953:R954"/>
    <mergeCell ref="S953:V954"/>
    <mergeCell ref="W953:AA954"/>
    <mergeCell ref="AB953:AG954"/>
    <mergeCell ref="AH953:AJ953"/>
    <mergeCell ref="AL957:AN957"/>
    <mergeCell ref="AP957:AR957"/>
    <mergeCell ref="AH958:AJ958"/>
    <mergeCell ref="AL958:AN958"/>
    <mergeCell ref="AP958:AR958"/>
    <mergeCell ref="A959:A960"/>
    <mergeCell ref="B959:M960"/>
    <mergeCell ref="N959:O960"/>
    <mergeCell ref="P959:P960"/>
    <mergeCell ref="Q959:R960"/>
    <mergeCell ref="S959:V960"/>
    <mergeCell ref="W959:AA960"/>
    <mergeCell ref="AB959:AG960"/>
    <mergeCell ref="AH959:AJ959"/>
    <mergeCell ref="AL959:AN959"/>
    <mergeCell ref="AP959:AR959"/>
    <mergeCell ref="AH960:AJ960"/>
    <mergeCell ref="AL960:AN960"/>
    <mergeCell ref="AP960:AR960"/>
    <mergeCell ref="A957:A958"/>
    <mergeCell ref="B957:M958"/>
    <mergeCell ref="N957:O958"/>
    <mergeCell ref="P957:P958"/>
    <mergeCell ref="Q957:R958"/>
    <mergeCell ref="S957:V958"/>
    <mergeCell ref="W957:AA958"/>
    <mergeCell ref="AB957:AG958"/>
    <mergeCell ref="AH957:AJ957"/>
    <mergeCell ref="AL961:AN961"/>
    <mergeCell ref="AP961:AR961"/>
    <mergeCell ref="AH962:AJ962"/>
    <mergeCell ref="AL962:AN962"/>
    <mergeCell ref="AP962:AR962"/>
    <mergeCell ref="A963:A964"/>
    <mergeCell ref="B963:M964"/>
    <mergeCell ref="N963:O964"/>
    <mergeCell ref="P963:P964"/>
    <mergeCell ref="Q963:R964"/>
    <mergeCell ref="S963:V964"/>
    <mergeCell ref="W963:AA964"/>
    <mergeCell ref="AB963:AG964"/>
    <mergeCell ref="AH963:AJ963"/>
    <mergeCell ref="AL963:AN963"/>
    <mergeCell ref="AP963:AR963"/>
    <mergeCell ref="AH964:AJ964"/>
    <mergeCell ref="AL964:AN964"/>
    <mergeCell ref="AP964:AR964"/>
    <mergeCell ref="A961:A962"/>
    <mergeCell ref="B961:M962"/>
    <mergeCell ref="N961:O962"/>
    <mergeCell ref="P961:P962"/>
    <mergeCell ref="Q961:R962"/>
    <mergeCell ref="S961:V962"/>
    <mergeCell ref="W961:AA962"/>
    <mergeCell ref="AB961:AG962"/>
    <mergeCell ref="AH961:AJ961"/>
    <mergeCell ref="AL965:AN965"/>
    <mergeCell ref="AP965:AR965"/>
    <mergeCell ref="AH966:AJ966"/>
    <mergeCell ref="AL966:AN966"/>
    <mergeCell ref="AP966:AR966"/>
    <mergeCell ref="A967:A968"/>
    <mergeCell ref="B967:M968"/>
    <mergeCell ref="N967:O968"/>
    <mergeCell ref="P967:P968"/>
    <mergeCell ref="Q967:R968"/>
    <mergeCell ref="S967:V968"/>
    <mergeCell ref="W967:AA968"/>
    <mergeCell ref="AB967:AG968"/>
    <mergeCell ref="AH967:AJ967"/>
    <mergeCell ref="AL967:AN967"/>
    <mergeCell ref="AP967:AR967"/>
    <mergeCell ref="AH968:AJ968"/>
    <mergeCell ref="AL968:AN968"/>
    <mergeCell ref="AP968:AR968"/>
    <mergeCell ref="A965:A966"/>
    <mergeCell ref="B965:M966"/>
    <mergeCell ref="N965:O966"/>
    <mergeCell ref="P965:P966"/>
    <mergeCell ref="Q965:R966"/>
    <mergeCell ref="S965:V966"/>
    <mergeCell ref="W965:AA966"/>
    <mergeCell ref="AB965:AG966"/>
    <mergeCell ref="AH965:AJ965"/>
    <mergeCell ref="AL969:AN969"/>
    <mergeCell ref="AP969:AR969"/>
    <mergeCell ref="AH970:AJ970"/>
    <mergeCell ref="AL970:AN970"/>
    <mergeCell ref="AP970:AR970"/>
    <mergeCell ref="A971:A972"/>
    <mergeCell ref="B971:M972"/>
    <mergeCell ref="N971:O972"/>
    <mergeCell ref="P971:P972"/>
    <mergeCell ref="Q971:R972"/>
    <mergeCell ref="S971:V972"/>
    <mergeCell ref="W971:AA972"/>
    <mergeCell ref="AB971:AG972"/>
    <mergeCell ref="AH971:AJ971"/>
    <mergeCell ref="AL971:AN971"/>
    <mergeCell ref="AP971:AR971"/>
    <mergeCell ref="AH972:AJ972"/>
    <mergeCell ref="AL972:AN972"/>
    <mergeCell ref="AP972:AR972"/>
    <mergeCell ref="A969:A970"/>
    <mergeCell ref="B969:M970"/>
    <mergeCell ref="N969:O970"/>
    <mergeCell ref="P969:P970"/>
    <mergeCell ref="Q969:R970"/>
    <mergeCell ref="S969:V970"/>
    <mergeCell ref="W969:AA970"/>
    <mergeCell ref="AB969:AG970"/>
    <mergeCell ref="AH969:AJ969"/>
    <mergeCell ref="AL973:AN973"/>
    <mergeCell ref="AP973:AR973"/>
    <mergeCell ref="AH974:AJ974"/>
    <mergeCell ref="AL974:AN974"/>
    <mergeCell ref="AP974:AR974"/>
    <mergeCell ref="A975:A976"/>
    <mergeCell ref="B975:M976"/>
    <mergeCell ref="N975:O976"/>
    <mergeCell ref="P975:P976"/>
    <mergeCell ref="Q975:R976"/>
    <mergeCell ref="S975:V976"/>
    <mergeCell ref="W975:AA976"/>
    <mergeCell ref="AB975:AG976"/>
    <mergeCell ref="AH975:AJ975"/>
    <mergeCell ref="AL975:AN975"/>
    <mergeCell ref="AP975:AR975"/>
    <mergeCell ref="AH976:AJ976"/>
    <mergeCell ref="AL976:AN976"/>
    <mergeCell ref="AP976:AR976"/>
    <mergeCell ref="A973:A974"/>
    <mergeCell ref="B973:M974"/>
    <mergeCell ref="N973:O974"/>
    <mergeCell ref="P973:P974"/>
    <mergeCell ref="Q973:R974"/>
    <mergeCell ref="S973:V974"/>
    <mergeCell ref="W973:AA974"/>
    <mergeCell ref="AB973:AG974"/>
    <mergeCell ref="AH973:AJ973"/>
    <mergeCell ref="AL977:AN977"/>
    <mergeCell ref="AP977:AR977"/>
    <mergeCell ref="AH978:AJ978"/>
    <mergeCell ref="AL978:AN978"/>
    <mergeCell ref="AP978:AR978"/>
    <mergeCell ref="A979:A980"/>
    <mergeCell ref="B979:M980"/>
    <mergeCell ref="N979:O980"/>
    <mergeCell ref="P979:P980"/>
    <mergeCell ref="Q979:R980"/>
    <mergeCell ref="S979:V980"/>
    <mergeCell ref="W979:AA980"/>
    <mergeCell ref="AB979:AG980"/>
    <mergeCell ref="AH979:AJ979"/>
    <mergeCell ref="AL979:AN979"/>
    <mergeCell ref="AP979:AR979"/>
    <mergeCell ref="AH980:AJ980"/>
    <mergeCell ref="AL980:AN980"/>
    <mergeCell ref="AP980:AR980"/>
    <mergeCell ref="A977:A978"/>
    <mergeCell ref="B977:M978"/>
    <mergeCell ref="N977:O978"/>
    <mergeCell ref="P977:P978"/>
    <mergeCell ref="Q977:R978"/>
    <mergeCell ref="S977:V978"/>
    <mergeCell ref="W977:AA978"/>
    <mergeCell ref="AB977:AG978"/>
    <mergeCell ref="AH977:AJ977"/>
    <mergeCell ref="AL981:AN981"/>
    <mergeCell ref="AP981:AR981"/>
    <mergeCell ref="AH982:AJ982"/>
    <mergeCell ref="AL982:AN982"/>
    <mergeCell ref="AP982:AR982"/>
    <mergeCell ref="A983:A984"/>
    <mergeCell ref="B983:M984"/>
    <mergeCell ref="N983:O984"/>
    <mergeCell ref="P983:P984"/>
    <mergeCell ref="Q983:R984"/>
    <mergeCell ref="S983:V984"/>
    <mergeCell ref="W983:AA984"/>
    <mergeCell ref="AB983:AG984"/>
    <mergeCell ref="AH983:AJ983"/>
    <mergeCell ref="AL983:AN983"/>
    <mergeCell ref="AP983:AR983"/>
    <mergeCell ref="AH984:AJ984"/>
    <mergeCell ref="AL984:AN984"/>
    <mergeCell ref="AP984:AR984"/>
    <mergeCell ref="A981:A982"/>
    <mergeCell ref="B981:M982"/>
    <mergeCell ref="N981:O982"/>
    <mergeCell ref="P981:P982"/>
    <mergeCell ref="Q981:R982"/>
    <mergeCell ref="S981:V982"/>
    <mergeCell ref="W981:AA982"/>
    <mergeCell ref="AB981:AG982"/>
    <mergeCell ref="AH981:AJ981"/>
    <mergeCell ref="AL985:AN985"/>
    <mergeCell ref="AP985:AR985"/>
    <mergeCell ref="AH986:AJ986"/>
    <mergeCell ref="AL986:AN986"/>
    <mergeCell ref="AP986:AR986"/>
    <mergeCell ref="A987:A988"/>
    <mergeCell ref="B987:M988"/>
    <mergeCell ref="N987:O988"/>
    <mergeCell ref="P987:P988"/>
    <mergeCell ref="Q987:R988"/>
    <mergeCell ref="S987:V988"/>
    <mergeCell ref="W987:AA988"/>
    <mergeCell ref="AB987:AG988"/>
    <mergeCell ref="AH987:AJ987"/>
    <mergeCell ref="AL987:AN987"/>
    <mergeCell ref="AP987:AR987"/>
    <mergeCell ref="AH988:AJ988"/>
    <mergeCell ref="AL988:AN988"/>
    <mergeCell ref="AP988:AR988"/>
    <mergeCell ref="A985:A986"/>
    <mergeCell ref="B985:M986"/>
    <mergeCell ref="N985:O986"/>
    <mergeCell ref="P985:P986"/>
    <mergeCell ref="Q985:R986"/>
    <mergeCell ref="S985:V986"/>
    <mergeCell ref="W985:AA986"/>
    <mergeCell ref="AB985:AG986"/>
    <mergeCell ref="AH985:AJ985"/>
    <mergeCell ref="AB993:AG994"/>
    <mergeCell ref="AH993:AJ993"/>
    <mergeCell ref="AL989:AN989"/>
    <mergeCell ref="AP989:AR989"/>
    <mergeCell ref="AH990:AJ990"/>
    <mergeCell ref="AL990:AN990"/>
    <mergeCell ref="AP990:AR990"/>
    <mergeCell ref="A991:A992"/>
    <mergeCell ref="B991:M992"/>
    <mergeCell ref="N991:O992"/>
    <mergeCell ref="P991:P992"/>
    <mergeCell ref="Q991:R992"/>
    <mergeCell ref="S991:V992"/>
    <mergeCell ref="W991:AA992"/>
    <mergeCell ref="AB991:AG992"/>
    <mergeCell ref="AH991:AJ991"/>
    <mergeCell ref="AL991:AN991"/>
    <mergeCell ref="AP991:AR991"/>
    <mergeCell ref="AH992:AJ992"/>
    <mergeCell ref="AL992:AN992"/>
    <mergeCell ref="AP992:AR992"/>
    <mergeCell ref="A989:A990"/>
    <mergeCell ref="B989:M990"/>
    <mergeCell ref="N989:O990"/>
    <mergeCell ref="P989:P990"/>
    <mergeCell ref="Q989:R990"/>
    <mergeCell ref="S989:V990"/>
    <mergeCell ref="W989:AA990"/>
    <mergeCell ref="AB989:AG990"/>
    <mergeCell ref="AH989:AJ989"/>
    <mergeCell ref="P997:P998"/>
    <mergeCell ref="Q997:R998"/>
    <mergeCell ref="S997:V998"/>
    <mergeCell ref="W997:AA998"/>
    <mergeCell ref="AB997:AG998"/>
    <mergeCell ref="AH997:AJ997"/>
    <mergeCell ref="AL993:AN993"/>
    <mergeCell ref="AP993:AR993"/>
    <mergeCell ref="AH994:AJ994"/>
    <mergeCell ref="AL994:AN994"/>
    <mergeCell ref="AP994:AR994"/>
    <mergeCell ref="A995:A996"/>
    <mergeCell ref="B995:M996"/>
    <mergeCell ref="N995:O996"/>
    <mergeCell ref="P995:P996"/>
    <mergeCell ref="Q995:R996"/>
    <mergeCell ref="S995:V996"/>
    <mergeCell ref="W995:AA996"/>
    <mergeCell ref="AB995:AG996"/>
    <mergeCell ref="AH995:AJ995"/>
    <mergeCell ref="AL995:AN995"/>
    <mergeCell ref="AP995:AR995"/>
    <mergeCell ref="AH996:AJ996"/>
    <mergeCell ref="AL996:AN996"/>
    <mergeCell ref="AP996:AR996"/>
    <mergeCell ref="A993:A994"/>
    <mergeCell ref="B993:M994"/>
    <mergeCell ref="N993:O994"/>
    <mergeCell ref="P993:P994"/>
    <mergeCell ref="Q993:R994"/>
    <mergeCell ref="S993:V994"/>
    <mergeCell ref="W993:AA994"/>
    <mergeCell ref="AP1004:AR1004"/>
    <mergeCell ref="A1001:A1002"/>
    <mergeCell ref="B1001:M1002"/>
    <mergeCell ref="N1001:O1002"/>
    <mergeCell ref="P1001:P1002"/>
    <mergeCell ref="Q1001:R1002"/>
    <mergeCell ref="S1001:V1002"/>
    <mergeCell ref="W1001:AA1002"/>
    <mergeCell ref="AB1001:AG1002"/>
    <mergeCell ref="AH1001:AJ1001"/>
    <mergeCell ref="AL997:AN997"/>
    <mergeCell ref="AP997:AR997"/>
    <mergeCell ref="AH998:AJ998"/>
    <mergeCell ref="AL998:AN998"/>
    <mergeCell ref="AP998:AR998"/>
    <mergeCell ref="A999:A1000"/>
    <mergeCell ref="B999:M1000"/>
    <mergeCell ref="N999:O1000"/>
    <mergeCell ref="P999:P1000"/>
    <mergeCell ref="Q999:R1000"/>
    <mergeCell ref="S999:V1000"/>
    <mergeCell ref="W999:AA1000"/>
    <mergeCell ref="AB999:AG1000"/>
    <mergeCell ref="AH999:AJ999"/>
    <mergeCell ref="AL999:AN999"/>
    <mergeCell ref="AP999:AR999"/>
    <mergeCell ref="AH1000:AJ1000"/>
    <mergeCell ref="AL1000:AN1000"/>
    <mergeCell ref="AP1000:AR1000"/>
    <mergeCell ref="A997:A998"/>
    <mergeCell ref="B997:M998"/>
    <mergeCell ref="N997:O998"/>
    <mergeCell ref="AL1005:AN1005"/>
    <mergeCell ref="AP1005:AR1005"/>
    <mergeCell ref="AH1006:AJ1006"/>
    <mergeCell ref="AL1006:AN1006"/>
    <mergeCell ref="AP1006:AR1006"/>
    <mergeCell ref="A1005:A1006"/>
    <mergeCell ref="B1005:M1006"/>
    <mergeCell ref="N1005:O1006"/>
    <mergeCell ref="P1005:P1006"/>
    <mergeCell ref="Q1005:R1006"/>
    <mergeCell ref="S1005:V1006"/>
    <mergeCell ref="W1005:AA1006"/>
    <mergeCell ref="AB1005:AG1006"/>
    <mergeCell ref="AH1005:AJ1005"/>
    <mergeCell ref="AL1001:AN1001"/>
    <mergeCell ref="AP1001:AR1001"/>
    <mergeCell ref="AH1002:AJ1002"/>
    <mergeCell ref="AL1002:AN1002"/>
    <mergeCell ref="AP1002:AR1002"/>
    <mergeCell ref="A1003:A1004"/>
    <mergeCell ref="B1003:M1004"/>
    <mergeCell ref="N1003:O1004"/>
    <mergeCell ref="P1003:P1004"/>
    <mergeCell ref="Q1003:R1004"/>
    <mergeCell ref="S1003:V1004"/>
    <mergeCell ref="W1003:AA1004"/>
    <mergeCell ref="AB1003:AG1004"/>
    <mergeCell ref="AH1003:AJ1003"/>
    <mergeCell ref="AL1003:AN1003"/>
    <mergeCell ref="AP1003:AR1003"/>
    <mergeCell ref="AH1004:AJ1004"/>
    <mergeCell ref="AL1004:AN1004"/>
    <mergeCell ref="AL841:AN841"/>
    <mergeCell ref="AP841:AR841"/>
    <mergeCell ref="AH842:AJ842"/>
    <mergeCell ref="AL842:AN842"/>
    <mergeCell ref="AP842:AR842"/>
    <mergeCell ref="A843:A844"/>
    <mergeCell ref="B843:M844"/>
    <mergeCell ref="N843:O844"/>
    <mergeCell ref="P843:P844"/>
    <mergeCell ref="Q843:R844"/>
    <mergeCell ref="S843:V844"/>
    <mergeCell ref="W843:AA844"/>
    <mergeCell ref="AB843:AG844"/>
    <mergeCell ref="AH843:AJ843"/>
    <mergeCell ref="AL843:AN843"/>
    <mergeCell ref="AP843:AR843"/>
    <mergeCell ref="AH844:AJ844"/>
    <mergeCell ref="AL844:AN844"/>
    <mergeCell ref="AP844:AR844"/>
    <mergeCell ref="A841:A842"/>
    <mergeCell ref="B841:M842"/>
    <mergeCell ref="N841:O842"/>
    <mergeCell ref="P841:P842"/>
    <mergeCell ref="Q841:R842"/>
    <mergeCell ref="S841:V842"/>
    <mergeCell ref="W841:AA842"/>
    <mergeCell ref="AB841:AG842"/>
    <mergeCell ref="AH841:AJ841"/>
    <mergeCell ref="AL845:AN845"/>
    <mergeCell ref="AP845:AR845"/>
    <mergeCell ref="AH846:AJ846"/>
    <mergeCell ref="AL846:AN846"/>
    <mergeCell ref="AP846:AR846"/>
    <mergeCell ref="A847:A848"/>
    <mergeCell ref="B847:M848"/>
    <mergeCell ref="N847:O848"/>
    <mergeCell ref="P847:P848"/>
    <mergeCell ref="Q847:R848"/>
    <mergeCell ref="S847:V848"/>
    <mergeCell ref="W847:AA848"/>
    <mergeCell ref="AB847:AG848"/>
    <mergeCell ref="AH847:AJ847"/>
    <mergeCell ref="AL847:AN847"/>
    <mergeCell ref="AP847:AR847"/>
    <mergeCell ref="AH848:AJ848"/>
    <mergeCell ref="AL848:AN848"/>
    <mergeCell ref="AP848:AR848"/>
    <mergeCell ref="A845:A846"/>
    <mergeCell ref="B845:M846"/>
    <mergeCell ref="N845:O846"/>
    <mergeCell ref="P845:P846"/>
    <mergeCell ref="Q845:R846"/>
    <mergeCell ref="S845:V846"/>
    <mergeCell ref="W845:AA846"/>
    <mergeCell ref="AB845:AG846"/>
    <mergeCell ref="AH845:AJ845"/>
    <mergeCell ref="AL849:AN849"/>
    <mergeCell ref="AP849:AR849"/>
    <mergeCell ref="AH850:AJ850"/>
    <mergeCell ref="AL850:AN850"/>
    <mergeCell ref="AP850:AR850"/>
    <mergeCell ref="A851:A852"/>
    <mergeCell ref="B851:M852"/>
    <mergeCell ref="N851:O852"/>
    <mergeCell ref="P851:P852"/>
    <mergeCell ref="Q851:R852"/>
    <mergeCell ref="S851:V852"/>
    <mergeCell ref="W851:AA852"/>
    <mergeCell ref="AB851:AG852"/>
    <mergeCell ref="AH851:AJ851"/>
    <mergeCell ref="AL851:AN851"/>
    <mergeCell ref="AP851:AR851"/>
    <mergeCell ref="AH852:AJ852"/>
    <mergeCell ref="AL852:AN852"/>
    <mergeCell ref="AP852:AR852"/>
    <mergeCell ref="A849:A850"/>
    <mergeCell ref="B849:M850"/>
    <mergeCell ref="N849:O850"/>
    <mergeCell ref="P849:P850"/>
    <mergeCell ref="Q849:R850"/>
    <mergeCell ref="S849:V850"/>
    <mergeCell ref="W849:AA850"/>
    <mergeCell ref="AB849:AG850"/>
    <mergeCell ref="AH849:AJ849"/>
    <mergeCell ref="AL853:AN853"/>
    <mergeCell ref="AP853:AR853"/>
    <mergeCell ref="AH854:AJ854"/>
    <mergeCell ref="AL854:AN854"/>
    <mergeCell ref="AP854:AR854"/>
    <mergeCell ref="A855:A856"/>
    <mergeCell ref="B855:M856"/>
    <mergeCell ref="N855:O856"/>
    <mergeCell ref="P855:P856"/>
    <mergeCell ref="Q855:R856"/>
    <mergeCell ref="S855:V856"/>
    <mergeCell ref="W855:AA856"/>
    <mergeCell ref="AB855:AG856"/>
    <mergeCell ref="AH855:AJ855"/>
    <mergeCell ref="AL855:AN855"/>
    <mergeCell ref="AP855:AR855"/>
    <mergeCell ref="AH856:AJ856"/>
    <mergeCell ref="AL856:AN856"/>
    <mergeCell ref="AP856:AR856"/>
    <mergeCell ref="A853:A854"/>
    <mergeCell ref="B853:M854"/>
    <mergeCell ref="N853:O854"/>
    <mergeCell ref="P853:P854"/>
    <mergeCell ref="Q853:R854"/>
    <mergeCell ref="S853:V854"/>
    <mergeCell ref="W853:AA854"/>
    <mergeCell ref="AB853:AG854"/>
    <mergeCell ref="AH853:AJ853"/>
    <mergeCell ref="AL857:AN857"/>
    <mergeCell ref="AP857:AR857"/>
    <mergeCell ref="AH858:AJ858"/>
    <mergeCell ref="AL858:AN858"/>
    <mergeCell ref="AP858:AR858"/>
    <mergeCell ref="A859:A860"/>
    <mergeCell ref="B859:M860"/>
    <mergeCell ref="N859:O860"/>
    <mergeCell ref="P859:P860"/>
    <mergeCell ref="Q859:R860"/>
    <mergeCell ref="S859:V860"/>
    <mergeCell ref="W859:AA860"/>
    <mergeCell ref="AB859:AG860"/>
    <mergeCell ref="AH859:AJ859"/>
    <mergeCell ref="AL859:AN859"/>
    <mergeCell ref="AP859:AR859"/>
    <mergeCell ref="AH860:AJ860"/>
    <mergeCell ref="AL860:AN860"/>
    <mergeCell ref="AP860:AR860"/>
    <mergeCell ref="A857:A858"/>
    <mergeCell ref="B857:M858"/>
    <mergeCell ref="N857:O858"/>
    <mergeCell ref="P857:P858"/>
    <mergeCell ref="Q857:R858"/>
    <mergeCell ref="S857:V858"/>
    <mergeCell ref="W857:AA858"/>
    <mergeCell ref="AB857:AG858"/>
    <mergeCell ref="AH857:AJ857"/>
    <mergeCell ref="AL861:AN861"/>
    <mergeCell ref="AP861:AR861"/>
    <mergeCell ref="AH862:AJ862"/>
    <mergeCell ref="AL862:AN862"/>
    <mergeCell ref="AP862:AR862"/>
    <mergeCell ref="A863:A864"/>
    <mergeCell ref="B863:M864"/>
    <mergeCell ref="N863:O864"/>
    <mergeCell ref="P863:P864"/>
    <mergeCell ref="Q863:R864"/>
    <mergeCell ref="S863:V864"/>
    <mergeCell ref="W863:AA864"/>
    <mergeCell ref="AB863:AG864"/>
    <mergeCell ref="AH863:AJ863"/>
    <mergeCell ref="AL863:AN863"/>
    <mergeCell ref="AP863:AR863"/>
    <mergeCell ref="AH864:AJ864"/>
    <mergeCell ref="AL864:AN864"/>
    <mergeCell ref="AP864:AR864"/>
    <mergeCell ref="A861:A862"/>
    <mergeCell ref="B861:M862"/>
    <mergeCell ref="N861:O862"/>
    <mergeCell ref="P861:P862"/>
    <mergeCell ref="Q861:R862"/>
    <mergeCell ref="S861:V862"/>
    <mergeCell ref="W861:AA862"/>
    <mergeCell ref="AB861:AG862"/>
    <mergeCell ref="AH861:AJ861"/>
    <mergeCell ref="AL865:AN865"/>
    <mergeCell ref="AP865:AR865"/>
    <mergeCell ref="AH866:AJ866"/>
    <mergeCell ref="AL866:AN866"/>
    <mergeCell ref="AP866:AR866"/>
    <mergeCell ref="A867:A868"/>
    <mergeCell ref="B867:M868"/>
    <mergeCell ref="N867:O868"/>
    <mergeCell ref="P867:P868"/>
    <mergeCell ref="Q867:R868"/>
    <mergeCell ref="S867:V868"/>
    <mergeCell ref="W867:AA868"/>
    <mergeCell ref="AB867:AG868"/>
    <mergeCell ref="AH867:AJ867"/>
    <mergeCell ref="AL867:AN867"/>
    <mergeCell ref="AP867:AR867"/>
    <mergeCell ref="AH868:AJ868"/>
    <mergeCell ref="AL868:AN868"/>
    <mergeCell ref="AP868:AR868"/>
    <mergeCell ref="A865:A866"/>
    <mergeCell ref="B865:M866"/>
    <mergeCell ref="N865:O866"/>
    <mergeCell ref="P865:P866"/>
    <mergeCell ref="Q865:R866"/>
    <mergeCell ref="S865:V866"/>
    <mergeCell ref="W865:AA866"/>
    <mergeCell ref="AB865:AG866"/>
    <mergeCell ref="AH865:AJ865"/>
    <mergeCell ref="AL869:AN869"/>
    <mergeCell ref="AP869:AR869"/>
    <mergeCell ref="AH870:AJ870"/>
    <mergeCell ref="AL870:AN870"/>
    <mergeCell ref="AP870:AR870"/>
    <mergeCell ref="A871:A872"/>
    <mergeCell ref="B871:M872"/>
    <mergeCell ref="N871:O872"/>
    <mergeCell ref="P871:P872"/>
    <mergeCell ref="Q871:R872"/>
    <mergeCell ref="S871:V872"/>
    <mergeCell ref="W871:AA872"/>
    <mergeCell ref="AB871:AG872"/>
    <mergeCell ref="AH871:AJ871"/>
    <mergeCell ref="AL871:AN871"/>
    <mergeCell ref="AP871:AR871"/>
    <mergeCell ref="AH872:AJ872"/>
    <mergeCell ref="AL872:AN872"/>
    <mergeCell ref="AP872:AR872"/>
    <mergeCell ref="A869:A870"/>
    <mergeCell ref="B869:M870"/>
    <mergeCell ref="N869:O870"/>
    <mergeCell ref="P869:P870"/>
    <mergeCell ref="Q869:R870"/>
    <mergeCell ref="S869:V870"/>
    <mergeCell ref="W869:AA870"/>
    <mergeCell ref="AB869:AG870"/>
    <mergeCell ref="AH869:AJ869"/>
    <mergeCell ref="AL873:AN873"/>
    <mergeCell ref="AP873:AR873"/>
    <mergeCell ref="AH874:AJ874"/>
    <mergeCell ref="AL874:AN874"/>
    <mergeCell ref="AP874:AR874"/>
    <mergeCell ref="A875:A876"/>
    <mergeCell ref="B875:M876"/>
    <mergeCell ref="N875:O876"/>
    <mergeCell ref="P875:P876"/>
    <mergeCell ref="Q875:R876"/>
    <mergeCell ref="S875:V876"/>
    <mergeCell ref="W875:AA876"/>
    <mergeCell ref="AB875:AG876"/>
    <mergeCell ref="AH875:AJ875"/>
    <mergeCell ref="AL875:AN875"/>
    <mergeCell ref="AP875:AR875"/>
    <mergeCell ref="AH876:AJ876"/>
    <mergeCell ref="AL876:AN876"/>
    <mergeCell ref="AP876:AR876"/>
    <mergeCell ref="A873:A874"/>
    <mergeCell ref="B873:M874"/>
    <mergeCell ref="N873:O874"/>
    <mergeCell ref="P873:P874"/>
    <mergeCell ref="Q873:R874"/>
    <mergeCell ref="S873:V874"/>
    <mergeCell ref="W873:AA874"/>
    <mergeCell ref="AB873:AG874"/>
    <mergeCell ref="AH873:AJ873"/>
    <mergeCell ref="AL877:AN877"/>
    <mergeCell ref="AP877:AR877"/>
    <mergeCell ref="AH878:AJ878"/>
    <mergeCell ref="AL878:AN878"/>
    <mergeCell ref="AP878:AR878"/>
    <mergeCell ref="A879:A880"/>
    <mergeCell ref="B879:M880"/>
    <mergeCell ref="N879:O880"/>
    <mergeCell ref="P879:P880"/>
    <mergeCell ref="Q879:R880"/>
    <mergeCell ref="S879:V880"/>
    <mergeCell ref="W879:AA880"/>
    <mergeCell ref="AB879:AG880"/>
    <mergeCell ref="AH879:AJ879"/>
    <mergeCell ref="AL879:AN879"/>
    <mergeCell ref="AP879:AR879"/>
    <mergeCell ref="AH880:AJ880"/>
    <mergeCell ref="AL880:AN880"/>
    <mergeCell ref="AP880:AR880"/>
    <mergeCell ref="A877:A878"/>
    <mergeCell ref="B877:M878"/>
    <mergeCell ref="N877:O878"/>
    <mergeCell ref="P877:P878"/>
    <mergeCell ref="Q877:R878"/>
    <mergeCell ref="S877:V878"/>
    <mergeCell ref="W877:AA878"/>
    <mergeCell ref="AB877:AG878"/>
    <mergeCell ref="AH877:AJ877"/>
    <mergeCell ref="AL881:AN881"/>
    <mergeCell ref="AP881:AR881"/>
    <mergeCell ref="AH882:AJ882"/>
    <mergeCell ref="AL882:AN882"/>
    <mergeCell ref="AP882:AR882"/>
    <mergeCell ref="A883:A884"/>
    <mergeCell ref="B883:M884"/>
    <mergeCell ref="N883:O884"/>
    <mergeCell ref="P883:P884"/>
    <mergeCell ref="Q883:R884"/>
    <mergeCell ref="S883:V884"/>
    <mergeCell ref="W883:AA884"/>
    <mergeCell ref="AB883:AG884"/>
    <mergeCell ref="AH883:AJ883"/>
    <mergeCell ref="AL883:AN883"/>
    <mergeCell ref="AP883:AR883"/>
    <mergeCell ref="AH884:AJ884"/>
    <mergeCell ref="AL884:AN884"/>
    <mergeCell ref="AP884:AR884"/>
    <mergeCell ref="A881:A882"/>
    <mergeCell ref="B881:M882"/>
    <mergeCell ref="N881:O882"/>
    <mergeCell ref="P881:P882"/>
    <mergeCell ref="Q881:R882"/>
    <mergeCell ref="S881:V882"/>
    <mergeCell ref="W881:AA882"/>
    <mergeCell ref="AB881:AG882"/>
    <mergeCell ref="AH881:AJ881"/>
    <mergeCell ref="AL885:AN885"/>
    <mergeCell ref="AP885:AR885"/>
    <mergeCell ref="AH886:AJ886"/>
    <mergeCell ref="AL886:AN886"/>
    <mergeCell ref="AP886:AR886"/>
    <mergeCell ref="A887:A888"/>
    <mergeCell ref="B887:M888"/>
    <mergeCell ref="N887:O888"/>
    <mergeCell ref="P887:P888"/>
    <mergeCell ref="Q887:R888"/>
    <mergeCell ref="S887:V888"/>
    <mergeCell ref="W887:AA888"/>
    <mergeCell ref="AB887:AG888"/>
    <mergeCell ref="AH887:AJ887"/>
    <mergeCell ref="AL887:AN887"/>
    <mergeCell ref="AP887:AR887"/>
    <mergeCell ref="AH888:AJ888"/>
    <mergeCell ref="AL888:AN888"/>
    <mergeCell ref="AP888:AR888"/>
    <mergeCell ref="A885:A886"/>
    <mergeCell ref="B885:M886"/>
    <mergeCell ref="N885:O886"/>
    <mergeCell ref="P885:P886"/>
    <mergeCell ref="Q885:R886"/>
    <mergeCell ref="S885:V886"/>
    <mergeCell ref="W885:AA886"/>
    <mergeCell ref="AB885:AG886"/>
    <mergeCell ref="AH885:AJ885"/>
    <mergeCell ref="AL889:AN889"/>
    <mergeCell ref="AP889:AR889"/>
    <mergeCell ref="AH890:AJ890"/>
    <mergeCell ref="AL890:AN890"/>
    <mergeCell ref="AP890:AR890"/>
    <mergeCell ref="A891:A892"/>
    <mergeCell ref="B891:M892"/>
    <mergeCell ref="N891:O892"/>
    <mergeCell ref="P891:P892"/>
    <mergeCell ref="Q891:R892"/>
    <mergeCell ref="S891:V892"/>
    <mergeCell ref="W891:AA892"/>
    <mergeCell ref="AB891:AG892"/>
    <mergeCell ref="AH891:AJ891"/>
    <mergeCell ref="AL891:AN891"/>
    <mergeCell ref="AP891:AR891"/>
    <mergeCell ref="AH892:AJ892"/>
    <mergeCell ref="AL892:AN892"/>
    <mergeCell ref="AP892:AR892"/>
    <mergeCell ref="A889:A890"/>
    <mergeCell ref="B889:M890"/>
    <mergeCell ref="N889:O890"/>
    <mergeCell ref="P889:P890"/>
    <mergeCell ref="Q889:R890"/>
    <mergeCell ref="S889:V890"/>
    <mergeCell ref="W889:AA890"/>
    <mergeCell ref="AB889:AG890"/>
    <mergeCell ref="AH889:AJ889"/>
    <mergeCell ref="AL893:AN893"/>
    <mergeCell ref="AP893:AR893"/>
    <mergeCell ref="AH894:AJ894"/>
    <mergeCell ref="AL894:AN894"/>
    <mergeCell ref="AP894:AR894"/>
    <mergeCell ref="A895:A896"/>
    <mergeCell ref="B895:M896"/>
    <mergeCell ref="N895:O896"/>
    <mergeCell ref="P895:P896"/>
    <mergeCell ref="Q895:R896"/>
    <mergeCell ref="S895:V896"/>
    <mergeCell ref="W895:AA896"/>
    <mergeCell ref="AB895:AG896"/>
    <mergeCell ref="AH895:AJ895"/>
    <mergeCell ref="AL895:AN895"/>
    <mergeCell ref="AP895:AR895"/>
    <mergeCell ref="AH896:AJ896"/>
    <mergeCell ref="AL896:AN896"/>
    <mergeCell ref="AP896:AR896"/>
    <mergeCell ref="A893:A894"/>
    <mergeCell ref="B893:M894"/>
    <mergeCell ref="N893:O894"/>
    <mergeCell ref="P893:P894"/>
    <mergeCell ref="Q893:R894"/>
    <mergeCell ref="S893:V894"/>
    <mergeCell ref="W893:AA894"/>
    <mergeCell ref="AB893:AG894"/>
    <mergeCell ref="AH893:AJ893"/>
    <mergeCell ref="AL897:AN897"/>
    <mergeCell ref="AP897:AR897"/>
    <mergeCell ref="AH898:AJ898"/>
    <mergeCell ref="AL898:AN898"/>
    <mergeCell ref="AP898:AR898"/>
    <mergeCell ref="A899:A900"/>
    <mergeCell ref="B899:M900"/>
    <mergeCell ref="N899:O900"/>
    <mergeCell ref="P899:P900"/>
    <mergeCell ref="Q899:R900"/>
    <mergeCell ref="S899:V900"/>
    <mergeCell ref="W899:AA900"/>
    <mergeCell ref="AB899:AG900"/>
    <mergeCell ref="AH899:AJ899"/>
    <mergeCell ref="AL899:AN899"/>
    <mergeCell ref="AP899:AR899"/>
    <mergeCell ref="AH900:AJ900"/>
    <mergeCell ref="AL900:AN900"/>
    <mergeCell ref="AP900:AR900"/>
    <mergeCell ref="A897:A898"/>
    <mergeCell ref="B897:M898"/>
    <mergeCell ref="N897:O898"/>
    <mergeCell ref="P897:P898"/>
    <mergeCell ref="Q897:R898"/>
    <mergeCell ref="S897:V898"/>
    <mergeCell ref="W897:AA898"/>
    <mergeCell ref="AB897:AG898"/>
    <mergeCell ref="AH897:AJ897"/>
    <mergeCell ref="AL901:AN901"/>
    <mergeCell ref="AP901:AR901"/>
    <mergeCell ref="AH902:AJ902"/>
    <mergeCell ref="AL902:AN902"/>
    <mergeCell ref="AP902:AR902"/>
    <mergeCell ref="A903:A904"/>
    <mergeCell ref="B903:M904"/>
    <mergeCell ref="N903:O904"/>
    <mergeCell ref="P903:P904"/>
    <mergeCell ref="Q903:R904"/>
    <mergeCell ref="S903:V904"/>
    <mergeCell ref="W903:AA904"/>
    <mergeCell ref="AB903:AG904"/>
    <mergeCell ref="AH903:AJ903"/>
    <mergeCell ref="AL903:AN903"/>
    <mergeCell ref="AP903:AR903"/>
    <mergeCell ref="AH904:AJ904"/>
    <mergeCell ref="AL904:AN904"/>
    <mergeCell ref="AP904:AR904"/>
    <mergeCell ref="A901:A902"/>
    <mergeCell ref="B901:M902"/>
    <mergeCell ref="N901:O902"/>
    <mergeCell ref="P901:P902"/>
    <mergeCell ref="Q901:R902"/>
    <mergeCell ref="S901:V902"/>
    <mergeCell ref="W901:AA902"/>
    <mergeCell ref="AB901:AG902"/>
    <mergeCell ref="AH901:AJ901"/>
    <mergeCell ref="AL905:AN905"/>
    <mergeCell ref="AP905:AR905"/>
    <mergeCell ref="AH906:AJ906"/>
    <mergeCell ref="AL906:AN906"/>
    <mergeCell ref="AP906:AR906"/>
    <mergeCell ref="A907:A908"/>
    <mergeCell ref="B907:M908"/>
    <mergeCell ref="N907:O908"/>
    <mergeCell ref="P907:P908"/>
    <mergeCell ref="Q907:R908"/>
    <mergeCell ref="S907:V908"/>
    <mergeCell ref="W907:AA908"/>
    <mergeCell ref="AB907:AG908"/>
    <mergeCell ref="AH907:AJ907"/>
    <mergeCell ref="AL907:AN907"/>
    <mergeCell ref="AP907:AR907"/>
    <mergeCell ref="AH908:AJ908"/>
    <mergeCell ref="AL908:AN908"/>
    <mergeCell ref="AP908:AR908"/>
    <mergeCell ref="A905:A906"/>
    <mergeCell ref="B905:M906"/>
    <mergeCell ref="N905:O906"/>
    <mergeCell ref="P905:P906"/>
    <mergeCell ref="Q905:R906"/>
    <mergeCell ref="S905:V906"/>
    <mergeCell ref="W905:AA906"/>
    <mergeCell ref="AB905:AG906"/>
    <mergeCell ref="AH905:AJ905"/>
    <mergeCell ref="AL909:AN909"/>
    <mergeCell ref="AP909:AR909"/>
    <mergeCell ref="AH910:AJ910"/>
    <mergeCell ref="AL910:AN910"/>
    <mergeCell ref="AP910:AR910"/>
    <mergeCell ref="A911:A912"/>
    <mergeCell ref="B911:M912"/>
    <mergeCell ref="N911:O912"/>
    <mergeCell ref="P911:P912"/>
    <mergeCell ref="Q911:R912"/>
    <mergeCell ref="S911:V912"/>
    <mergeCell ref="W911:AA912"/>
    <mergeCell ref="AB911:AG912"/>
    <mergeCell ref="AH911:AJ911"/>
    <mergeCell ref="AL911:AN911"/>
    <mergeCell ref="AP911:AR911"/>
    <mergeCell ref="AH912:AJ912"/>
    <mergeCell ref="AL912:AN912"/>
    <mergeCell ref="AP912:AR912"/>
    <mergeCell ref="A909:A910"/>
    <mergeCell ref="B909:M910"/>
    <mergeCell ref="N909:O910"/>
    <mergeCell ref="P909:P910"/>
    <mergeCell ref="Q909:R910"/>
    <mergeCell ref="S909:V910"/>
    <mergeCell ref="W909:AA910"/>
    <mergeCell ref="AB909:AG910"/>
    <mergeCell ref="AH909:AJ909"/>
    <mergeCell ref="AL913:AN913"/>
    <mergeCell ref="AP913:AR913"/>
    <mergeCell ref="AH914:AJ914"/>
    <mergeCell ref="AL914:AN914"/>
    <mergeCell ref="AP914:AR914"/>
    <mergeCell ref="A915:A916"/>
    <mergeCell ref="B915:M916"/>
    <mergeCell ref="N915:O916"/>
    <mergeCell ref="P915:P916"/>
    <mergeCell ref="Q915:R916"/>
    <mergeCell ref="S915:V916"/>
    <mergeCell ref="W915:AA916"/>
    <mergeCell ref="AB915:AG916"/>
    <mergeCell ref="AH915:AJ915"/>
    <mergeCell ref="AL915:AN915"/>
    <mergeCell ref="AP915:AR915"/>
    <mergeCell ref="AH916:AJ916"/>
    <mergeCell ref="AL916:AN916"/>
    <mergeCell ref="AP916:AR916"/>
    <mergeCell ref="A913:A914"/>
    <mergeCell ref="B913:M914"/>
    <mergeCell ref="N913:O914"/>
    <mergeCell ref="P913:P914"/>
    <mergeCell ref="Q913:R914"/>
    <mergeCell ref="S913:V914"/>
    <mergeCell ref="W913:AA914"/>
    <mergeCell ref="AB913:AG914"/>
    <mergeCell ref="AH913:AJ913"/>
    <mergeCell ref="AL917:AN917"/>
    <mergeCell ref="AP917:AR917"/>
    <mergeCell ref="AH918:AJ918"/>
    <mergeCell ref="AL918:AN918"/>
    <mergeCell ref="AP918:AR918"/>
    <mergeCell ref="A919:A920"/>
    <mergeCell ref="B919:M920"/>
    <mergeCell ref="N919:O920"/>
    <mergeCell ref="P919:P920"/>
    <mergeCell ref="Q919:R920"/>
    <mergeCell ref="S919:V920"/>
    <mergeCell ref="W919:AA920"/>
    <mergeCell ref="AB919:AG920"/>
    <mergeCell ref="AH919:AJ919"/>
    <mergeCell ref="AL919:AN919"/>
    <mergeCell ref="AP919:AR919"/>
    <mergeCell ref="AH920:AJ920"/>
    <mergeCell ref="AL920:AN920"/>
    <mergeCell ref="AP920:AR920"/>
    <mergeCell ref="A917:A918"/>
    <mergeCell ref="B917:M918"/>
    <mergeCell ref="N917:O918"/>
    <mergeCell ref="P917:P918"/>
    <mergeCell ref="Q917:R918"/>
    <mergeCell ref="S917:V918"/>
    <mergeCell ref="W917:AA918"/>
    <mergeCell ref="AB917:AG918"/>
    <mergeCell ref="AH917:AJ917"/>
    <mergeCell ref="AL921:AN921"/>
    <mergeCell ref="AP921:AR921"/>
    <mergeCell ref="AH922:AJ922"/>
    <mergeCell ref="AL922:AN922"/>
    <mergeCell ref="AP922:AR922"/>
    <mergeCell ref="A923:A924"/>
    <mergeCell ref="B923:M924"/>
    <mergeCell ref="N923:O924"/>
    <mergeCell ref="P923:P924"/>
    <mergeCell ref="Q923:R924"/>
    <mergeCell ref="S923:V924"/>
    <mergeCell ref="W923:AA924"/>
    <mergeCell ref="AB923:AG924"/>
    <mergeCell ref="AH923:AJ923"/>
    <mergeCell ref="AL923:AN923"/>
    <mergeCell ref="AP923:AR923"/>
    <mergeCell ref="AH924:AJ924"/>
    <mergeCell ref="AL924:AN924"/>
    <mergeCell ref="AP924:AR924"/>
    <mergeCell ref="A921:A922"/>
    <mergeCell ref="B921:M922"/>
    <mergeCell ref="N921:O922"/>
    <mergeCell ref="P921:P922"/>
    <mergeCell ref="Q921:R922"/>
    <mergeCell ref="S921:V922"/>
    <mergeCell ref="W921:AA922"/>
    <mergeCell ref="AB921:AG922"/>
    <mergeCell ref="AH921:AJ921"/>
    <mergeCell ref="AL925:AN925"/>
    <mergeCell ref="AP925:AR925"/>
    <mergeCell ref="AH926:AJ926"/>
    <mergeCell ref="AL926:AN926"/>
    <mergeCell ref="AP926:AR926"/>
    <mergeCell ref="A927:A928"/>
    <mergeCell ref="B927:M928"/>
    <mergeCell ref="N927:O928"/>
    <mergeCell ref="P927:P928"/>
    <mergeCell ref="Q927:R928"/>
    <mergeCell ref="S927:V928"/>
    <mergeCell ref="W927:AA928"/>
    <mergeCell ref="AB927:AG928"/>
    <mergeCell ref="AH927:AJ927"/>
    <mergeCell ref="AL927:AN927"/>
    <mergeCell ref="AP927:AR927"/>
    <mergeCell ref="AH928:AJ928"/>
    <mergeCell ref="AL928:AN928"/>
    <mergeCell ref="AP928:AR928"/>
    <mergeCell ref="A925:A926"/>
    <mergeCell ref="B925:M926"/>
    <mergeCell ref="N925:O926"/>
    <mergeCell ref="P925:P926"/>
    <mergeCell ref="Q925:R926"/>
    <mergeCell ref="S925:V926"/>
    <mergeCell ref="W925:AA926"/>
    <mergeCell ref="AB925:AG926"/>
    <mergeCell ref="AH925:AJ925"/>
    <mergeCell ref="AL929:AN929"/>
    <mergeCell ref="AP929:AR929"/>
    <mergeCell ref="AH930:AJ930"/>
    <mergeCell ref="AL930:AN930"/>
    <mergeCell ref="AP930:AR930"/>
    <mergeCell ref="A931:A932"/>
    <mergeCell ref="B931:M932"/>
    <mergeCell ref="N931:O932"/>
    <mergeCell ref="P931:P932"/>
    <mergeCell ref="Q931:R932"/>
    <mergeCell ref="S931:V932"/>
    <mergeCell ref="W931:AA932"/>
    <mergeCell ref="AB931:AG932"/>
    <mergeCell ref="AH931:AJ931"/>
    <mergeCell ref="AL931:AN931"/>
    <mergeCell ref="AP931:AR931"/>
    <mergeCell ref="AH932:AJ932"/>
    <mergeCell ref="AL932:AN932"/>
    <mergeCell ref="AP932:AR932"/>
    <mergeCell ref="A929:A930"/>
    <mergeCell ref="B929:M930"/>
    <mergeCell ref="N929:O930"/>
    <mergeCell ref="P929:P930"/>
    <mergeCell ref="Q929:R930"/>
    <mergeCell ref="S929:V930"/>
    <mergeCell ref="W929:AA930"/>
    <mergeCell ref="AB929:AG930"/>
    <mergeCell ref="AH929:AJ929"/>
    <mergeCell ref="AL933:AN933"/>
    <mergeCell ref="AP933:AR933"/>
    <mergeCell ref="AH934:AJ934"/>
    <mergeCell ref="AL934:AN934"/>
    <mergeCell ref="AP934:AR934"/>
    <mergeCell ref="A935:A936"/>
    <mergeCell ref="B935:M936"/>
    <mergeCell ref="N935:O936"/>
    <mergeCell ref="P935:P936"/>
    <mergeCell ref="Q935:R936"/>
    <mergeCell ref="S935:V936"/>
    <mergeCell ref="W935:AA936"/>
    <mergeCell ref="AB935:AG936"/>
    <mergeCell ref="AH935:AJ935"/>
    <mergeCell ref="AL935:AN935"/>
    <mergeCell ref="AP935:AR935"/>
    <mergeCell ref="AH936:AJ936"/>
    <mergeCell ref="AL936:AN936"/>
    <mergeCell ref="AP936:AR936"/>
    <mergeCell ref="A933:A934"/>
    <mergeCell ref="B933:M934"/>
    <mergeCell ref="N933:O934"/>
    <mergeCell ref="P933:P934"/>
    <mergeCell ref="Q933:R934"/>
    <mergeCell ref="S933:V934"/>
    <mergeCell ref="W933:AA934"/>
    <mergeCell ref="AB933:AG934"/>
    <mergeCell ref="AH933:AJ933"/>
    <mergeCell ref="AL937:AN937"/>
    <mergeCell ref="AP937:AR937"/>
    <mergeCell ref="AH938:AJ938"/>
    <mergeCell ref="AL938:AN938"/>
    <mergeCell ref="AP938:AR938"/>
    <mergeCell ref="A939:A940"/>
    <mergeCell ref="B939:M940"/>
    <mergeCell ref="N939:O940"/>
    <mergeCell ref="P939:P940"/>
    <mergeCell ref="Q939:R940"/>
    <mergeCell ref="S939:V940"/>
    <mergeCell ref="W939:AA940"/>
    <mergeCell ref="AB939:AG940"/>
    <mergeCell ref="AH939:AJ939"/>
    <mergeCell ref="AL939:AN939"/>
    <mergeCell ref="AP939:AR939"/>
    <mergeCell ref="AH940:AJ940"/>
    <mergeCell ref="AL940:AN940"/>
    <mergeCell ref="AP940:AR940"/>
    <mergeCell ref="A937:A938"/>
    <mergeCell ref="B937:M938"/>
    <mergeCell ref="N937:O938"/>
    <mergeCell ref="P937:P938"/>
    <mergeCell ref="Q937:R938"/>
    <mergeCell ref="S937:V938"/>
    <mergeCell ref="W937:AA938"/>
    <mergeCell ref="AB937:AG938"/>
    <mergeCell ref="AH937:AJ937"/>
    <mergeCell ref="AL941:AN941"/>
    <mergeCell ref="AP941:AR941"/>
    <mergeCell ref="AH942:AJ942"/>
    <mergeCell ref="AL942:AN942"/>
    <mergeCell ref="AP942:AR942"/>
    <mergeCell ref="A943:A944"/>
    <mergeCell ref="B943:M944"/>
    <mergeCell ref="N943:O944"/>
    <mergeCell ref="P943:P944"/>
    <mergeCell ref="Q943:R944"/>
    <mergeCell ref="S943:V944"/>
    <mergeCell ref="W943:AA944"/>
    <mergeCell ref="AB943:AG944"/>
    <mergeCell ref="AH943:AJ943"/>
    <mergeCell ref="AL943:AN943"/>
    <mergeCell ref="AP943:AR943"/>
    <mergeCell ref="AH944:AJ944"/>
    <mergeCell ref="AL944:AN944"/>
    <mergeCell ref="AP944:AR944"/>
    <mergeCell ref="A941:A942"/>
    <mergeCell ref="B941:M942"/>
    <mergeCell ref="N941:O942"/>
    <mergeCell ref="P941:P942"/>
    <mergeCell ref="Q941:R942"/>
    <mergeCell ref="S941:V942"/>
    <mergeCell ref="W941:AA942"/>
    <mergeCell ref="AB941:AG942"/>
    <mergeCell ref="AH941:AJ941"/>
    <mergeCell ref="AL425:AN425"/>
    <mergeCell ref="AP425:AR425"/>
    <mergeCell ref="AH426:AJ426"/>
    <mergeCell ref="AL426:AN426"/>
    <mergeCell ref="AP426:AR426"/>
    <mergeCell ref="A427:A428"/>
    <mergeCell ref="B427:M428"/>
    <mergeCell ref="N427:O428"/>
    <mergeCell ref="P427:P428"/>
    <mergeCell ref="Q427:R428"/>
    <mergeCell ref="S427:V428"/>
    <mergeCell ref="W427:AA428"/>
    <mergeCell ref="AB427:AG428"/>
    <mergeCell ref="AH427:AJ427"/>
    <mergeCell ref="AL427:AN427"/>
    <mergeCell ref="AP427:AR427"/>
    <mergeCell ref="AH428:AJ428"/>
    <mergeCell ref="AL428:AN428"/>
    <mergeCell ref="AP428:AR428"/>
    <mergeCell ref="A425:A426"/>
    <mergeCell ref="B425:M426"/>
    <mergeCell ref="N425:O426"/>
    <mergeCell ref="P425:P426"/>
    <mergeCell ref="Q425:R426"/>
    <mergeCell ref="S425:V426"/>
    <mergeCell ref="W425:AA426"/>
    <mergeCell ref="AB425:AG426"/>
    <mergeCell ref="AH425:AJ425"/>
    <mergeCell ref="AL429:AN429"/>
    <mergeCell ref="AP429:AR429"/>
    <mergeCell ref="AH430:AJ430"/>
    <mergeCell ref="AL430:AN430"/>
    <mergeCell ref="AP430:AR430"/>
    <mergeCell ref="A431:A432"/>
    <mergeCell ref="B431:M432"/>
    <mergeCell ref="N431:O432"/>
    <mergeCell ref="P431:P432"/>
    <mergeCell ref="Q431:R432"/>
    <mergeCell ref="S431:V432"/>
    <mergeCell ref="W431:AA432"/>
    <mergeCell ref="AB431:AG432"/>
    <mergeCell ref="AH431:AJ431"/>
    <mergeCell ref="AL431:AN431"/>
    <mergeCell ref="AP431:AR431"/>
    <mergeCell ref="AH432:AJ432"/>
    <mergeCell ref="AL432:AN432"/>
    <mergeCell ref="AP432:AR432"/>
    <mergeCell ref="A429:A430"/>
    <mergeCell ref="B429:M430"/>
    <mergeCell ref="N429:O430"/>
    <mergeCell ref="P429:P430"/>
    <mergeCell ref="Q429:R430"/>
    <mergeCell ref="S429:V430"/>
    <mergeCell ref="W429:AA430"/>
    <mergeCell ref="AB429:AG430"/>
    <mergeCell ref="AH429:AJ429"/>
    <mergeCell ref="AL433:AN433"/>
    <mergeCell ref="AP433:AR433"/>
    <mergeCell ref="AH434:AJ434"/>
    <mergeCell ref="AL434:AN434"/>
    <mergeCell ref="AP434:AR434"/>
    <mergeCell ref="A435:A436"/>
    <mergeCell ref="B435:M436"/>
    <mergeCell ref="N435:O436"/>
    <mergeCell ref="P435:P436"/>
    <mergeCell ref="Q435:R436"/>
    <mergeCell ref="S435:V436"/>
    <mergeCell ref="W435:AA436"/>
    <mergeCell ref="AB435:AG436"/>
    <mergeCell ref="AH435:AJ435"/>
    <mergeCell ref="AL435:AN435"/>
    <mergeCell ref="AP435:AR435"/>
    <mergeCell ref="AH436:AJ436"/>
    <mergeCell ref="AL436:AN436"/>
    <mergeCell ref="AP436:AR436"/>
    <mergeCell ref="A433:A434"/>
    <mergeCell ref="B433:M434"/>
    <mergeCell ref="N433:O434"/>
    <mergeCell ref="P433:P434"/>
    <mergeCell ref="Q433:R434"/>
    <mergeCell ref="S433:V434"/>
    <mergeCell ref="W433:AA434"/>
    <mergeCell ref="AB433:AG434"/>
    <mergeCell ref="AH433:AJ433"/>
    <mergeCell ref="AL437:AN437"/>
    <mergeCell ref="AP437:AR437"/>
    <mergeCell ref="AH438:AJ438"/>
    <mergeCell ref="AL438:AN438"/>
    <mergeCell ref="AP438:AR438"/>
    <mergeCell ref="A439:A440"/>
    <mergeCell ref="B439:M440"/>
    <mergeCell ref="N439:O440"/>
    <mergeCell ref="P439:P440"/>
    <mergeCell ref="Q439:R440"/>
    <mergeCell ref="S439:V440"/>
    <mergeCell ref="W439:AA440"/>
    <mergeCell ref="AB439:AG440"/>
    <mergeCell ref="AH439:AJ439"/>
    <mergeCell ref="AL439:AN439"/>
    <mergeCell ref="AP439:AR439"/>
    <mergeCell ref="AH440:AJ440"/>
    <mergeCell ref="AL440:AN440"/>
    <mergeCell ref="AP440:AR440"/>
    <mergeCell ref="A437:A438"/>
    <mergeCell ref="B437:M438"/>
    <mergeCell ref="N437:O438"/>
    <mergeCell ref="P437:P438"/>
    <mergeCell ref="Q437:R438"/>
    <mergeCell ref="S437:V438"/>
    <mergeCell ref="W437:AA438"/>
    <mergeCell ref="AB437:AG438"/>
    <mergeCell ref="AH437:AJ437"/>
    <mergeCell ref="AL441:AN441"/>
    <mergeCell ref="AP441:AR441"/>
    <mergeCell ref="AH442:AJ442"/>
    <mergeCell ref="AL442:AN442"/>
    <mergeCell ref="AP442:AR442"/>
    <mergeCell ref="A443:A444"/>
    <mergeCell ref="B443:M444"/>
    <mergeCell ref="N443:O444"/>
    <mergeCell ref="P443:P444"/>
    <mergeCell ref="Q443:R444"/>
    <mergeCell ref="S443:V444"/>
    <mergeCell ref="W443:AA444"/>
    <mergeCell ref="AB443:AG444"/>
    <mergeCell ref="AH443:AJ443"/>
    <mergeCell ref="AL443:AN443"/>
    <mergeCell ref="AP443:AR443"/>
    <mergeCell ref="AH444:AJ444"/>
    <mergeCell ref="AL444:AN444"/>
    <mergeCell ref="AP444:AR444"/>
    <mergeCell ref="A441:A442"/>
    <mergeCell ref="B441:M442"/>
    <mergeCell ref="N441:O442"/>
    <mergeCell ref="P441:P442"/>
    <mergeCell ref="Q441:R442"/>
    <mergeCell ref="S441:V442"/>
    <mergeCell ref="W441:AA442"/>
    <mergeCell ref="AB441:AG442"/>
    <mergeCell ref="AH441:AJ441"/>
    <mergeCell ref="AL445:AN445"/>
    <mergeCell ref="AP445:AR445"/>
    <mergeCell ref="AH446:AJ446"/>
    <mergeCell ref="AL446:AN446"/>
    <mergeCell ref="AP446:AR446"/>
    <mergeCell ref="A447:A448"/>
    <mergeCell ref="B447:M448"/>
    <mergeCell ref="N447:O448"/>
    <mergeCell ref="P447:P448"/>
    <mergeCell ref="Q447:R448"/>
    <mergeCell ref="S447:V448"/>
    <mergeCell ref="W447:AA448"/>
    <mergeCell ref="AB447:AG448"/>
    <mergeCell ref="AH447:AJ447"/>
    <mergeCell ref="AL447:AN447"/>
    <mergeCell ref="AP447:AR447"/>
    <mergeCell ref="AH448:AJ448"/>
    <mergeCell ref="AL448:AN448"/>
    <mergeCell ref="AP448:AR448"/>
    <mergeCell ref="A445:A446"/>
    <mergeCell ref="B445:M446"/>
    <mergeCell ref="N445:O446"/>
    <mergeCell ref="P445:P446"/>
    <mergeCell ref="Q445:R446"/>
    <mergeCell ref="S445:V446"/>
    <mergeCell ref="W445:AA446"/>
    <mergeCell ref="AB445:AG446"/>
    <mergeCell ref="AH445:AJ445"/>
    <mergeCell ref="AL449:AN449"/>
    <mergeCell ref="AP449:AR449"/>
    <mergeCell ref="AH450:AJ450"/>
    <mergeCell ref="AL450:AN450"/>
    <mergeCell ref="AP450:AR450"/>
    <mergeCell ref="A451:A452"/>
    <mergeCell ref="B451:M452"/>
    <mergeCell ref="N451:O452"/>
    <mergeCell ref="P451:P452"/>
    <mergeCell ref="Q451:R452"/>
    <mergeCell ref="S451:V452"/>
    <mergeCell ref="W451:AA452"/>
    <mergeCell ref="AB451:AG452"/>
    <mergeCell ref="AH451:AJ451"/>
    <mergeCell ref="AL451:AN451"/>
    <mergeCell ref="AP451:AR451"/>
    <mergeCell ref="AH452:AJ452"/>
    <mergeCell ref="AL452:AN452"/>
    <mergeCell ref="AP452:AR452"/>
    <mergeCell ref="A449:A450"/>
    <mergeCell ref="B449:M450"/>
    <mergeCell ref="N449:O450"/>
    <mergeCell ref="P449:P450"/>
    <mergeCell ref="Q449:R450"/>
    <mergeCell ref="S449:V450"/>
    <mergeCell ref="W449:AA450"/>
    <mergeCell ref="AB449:AG450"/>
    <mergeCell ref="AH449:AJ449"/>
    <mergeCell ref="AL453:AN453"/>
    <mergeCell ref="AP453:AR453"/>
    <mergeCell ref="AH454:AJ454"/>
    <mergeCell ref="AL454:AN454"/>
    <mergeCell ref="AP454:AR454"/>
    <mergeCell ref="A455:A456"/>
    <mergeCell ref="B455:M456"/>
    <mergeCell ref="N455:O456"/>
    <mergeCell ref="P455:P456"/>
    <mergeCell ref="Q455:R456"/>
    <mergeCell ref="S455:V456"/>
    <mergeCell ref="W455:AA456"/>
    <mergeCell ref="AB455:AG456"/>
    <mergeCell ref="AH455:AJ455"/>
    <mergeCell ref="AL455:AN455"/>
    <mergeCell ref="AP455:AR455"/>
    <mergeCell ref="AH456:AJ456"/>
    <mergeCell ref="AL456:AN456"/>
    <mergeCell ref="AP456:AR456"/>
    <mergeCell ref="A453:A454"/>
    <mergeCell ref="B453:M454"/>
    <mergeCell ref="N453:O454"/>
    <mergeCell ref="P453:P454"/>
    <mergeCell ref="Q453:R454"/>
    <mergeCell ref="S453:V454"/>
    <mergeCell ref="W453:AA454"/>
    <mergeCell ref="AB453:AG454"/>
    <mergeCell ref="AH453:AJ453"/>
    <mergeCell ref="AL457:AN457"/>
    <mergeCell ref="AP457:AR457"/>
    <mergeCell ref="AH458:AJ458"/>
    <mergeCell ref="AL458:AN458"/>
    <mergeCell ref="AP458:AR458"/>
    <mergeCell ref="A459:A460"/>
    <mergeCell ref="B459:M460"/>
    <mergeCell ref="N459:O460"/>
    <mergeCell ref="P459:P460"/>
    <mergeCell ref="Q459:R460"/>
    <mergeCell ref="S459:V460"/>
    <mergeCell ref="W459:AA460"/>
    <mergeCell ref="AB459:AG460"/>
    <mergeCell ref="AH459:AJ459"/>
    <mergeCell ref="AL459:AN459"/>
    <mergeCell ref="AP459:AR459"/>
    <mergeCell ref="AH460:AJ460"/>
    <mergeCell ref="AL460:AN460"/>
    <mergeCell ref="AP460:AR460"/>
    <mergeCell ref="A457:A458"/>
    <mergeCell ref="B457:M458"/>
    <mergeCell ref="N457:O458"/>
    <mergeCell ref="P457:P458"/>
    <mergeCell ref="Q457:R458"/>
    <mergeCell ref="S457:V458"/>
    <mergeCell ref="W457:AA458"/>
    <mergeCell ref="AB457:AG458"/>
    <mergeCell ref="AH457:AJ457"/>
    <mergeCell ref="AL461:AN461"/>
    <mergeCell ref="AP461:AR461"/>
    <mergeCell ref="AH462:AJ462"/>
    <mergeCell ref="AL462:AN462"/>
    <mergeCell ref="AP462:AR462"/>
    <mergeCell ref="A463:A464"/>
    <mergeCell ref="B463:M464"/>
    <mergeCell ref="N463:O464"/>
    <mergeCell ref="P463:P464"/>
    <mergeCell ref="Q463:R464"/>
    <mergeCell ref="S463:V464"/>
    <mergeCell ref="W463:AA464"/>
    <mergeCell ref="AB463:AG464"/>
    <mergeCell ref="AH463:AJ463"/>
    <mergeCell ref="AL463:AN463"/>
    <mergeCell ref="AP463:AR463"/>
    <mergeCell ref="AH464:AJ464"/>
    <mergeCell ref="AL464:AN464"/>
    <mergeCell ref="AP464:AR464"/>
    <mergeCell ref="A461:A462"/>
    <mergeCell ref="B461:M462"/>
    <mergeCell ref="N461:O462"/>
    <mergeCell ref="P461:P462"/>
    <mergeCell ref="Q461:R462"/>
    <mergeCell ref="S461:V462"/>
    <mergeCell ref="W461:AA462"/>
    <mergeCell ref="AB461:AG462"/>
    <mergeCell ref="AH461:AJ461"/>
    <mergeCell ref="AL465:AN465"/>
    <mergeCell ref="AP465:AR465"/>
    <mergeCell ref="AH466:AJ466"/>
    <mergeCell ref="AL466:AN466"/>
    <mergeCell ref="AP466:AR466"/>
    <mergeCell ref="A467:A468"/>
    <mergeCell ref="B467:M468"/>
    <mergeCell ref="N467:O468"/>
    <mergeCell ref="P467:P468"/>
    <mergeCell ref="Q467:R468"/>
    <mergeCell ref="S467:V468"/>
    <mergeCell ref="W467:AA468"/>
    <mergeCell ref="AB467:AG468"/>
    <mergeCell ref="AH467:AJ467"/>
    <mergeCell ref="AL467:AN467"/>
    <mergeCell ref="AP467:AR467"/>
    <mergeCell ref="AH468:AJ468"/>
    <mergeCell ref="AL468:AN468"/>
    <mergeCell ref="AP468:AR468"/>
    <mergeCell ref="A465:A466"/>
    <mergeCell ref="B465:M466"/>
    <mergeCell ref="N465:O466"/>
    <mergeCell ref="P465:P466"/>
    <mergeCell ref="Q465:R466"/>
    <mergeCell ref="S465:V466"/>
    <mergeCell ref="W465:AA466"/>
    <mergeCell ref="AB465:AG466"/>
    <mergeCell ref="AH465:AJ465"/>
    <mergeCell ref="AL469:AN469"/>
    <mergeCell ref="AP469:AR469"/>
    <mergeCell ref="AH470:AJ470"/>
    <mergeCell ref="AL470:AN470"/>
    <mergeCell ref="AP470:AR470"/>
    <mergeCell ref="A471:A472"/>
    <mergeCell ref="B471:M472"/>
    <mergeCell ref="N471:O472"/>
    <mergeCell ref="P471:P472"/>
    <mergeCell ref="Q471:R472"/>
    <mergeCell ref="S471:V472"/>
    <mergeCell ref="W471:AA472"/>
    <mergeCell ref="AB471:AG472"/>
    <mergeCell ref="AH471:AJ471"/>
    <mergeCell ref="AL471:AN471"/>
    <mergeCell ref="AP471:AR471"/>
    <mergeCell ref="AH472:AJ472"/>
    <mergeCell ref="AL472:AN472"/>
    <mergeCell ref="AP472:AR472"/>
    <mergeCell ref="A469:A470"/>
    <mergeCell ref="B469:M470"/>
    <mergeCell ref="N469:O470"/>
    <mergeCell ref="P469:P470"/>
    <mergeCell ref="Q469:R470"/>
    <mergeCell ref="S469:V470"/>
    <mergeCell ref="W469:AA470"/>
    <mergeCell ref="AB469:AG470"/>
    <mergeCell ref="AH469:AJ469"/>
    <mergeCell ref="AL473:AN473"/>
    <mergeCell ref="AP473:AR473"/>
    <mergeCell ref="AH474:AJ474"/>
    <mergeCell ref="AL474:AN474"/>
    <mergeCell ref="AP474:AR474"/>
    <mergeCell ref="A475:A476"/>
    <mergeCell ref="B475:M476"/>
    <mergeCell ref="N475:O476"/>
    <mergeCell ref="P475:P476"/>
    <mergeCell ref="Q475:R476"/>
    <mergeCell ref="S475:V476"/>
    <mergeCell ref="W475:AA476"/>
    <mergeCell ref="AB475:AG476"/>
    <mergeCell ref="AH475:AJ475"/>
    <mergeCell ref="AL475:AN475"/>
    <mergeCell ref="AP475:AR475"/>
    <mergeCell ref="AH476:AJ476"/>
    <mergeCell ref="AL476:AN476"/>
    <mergeCell ref="AP476:AR476"/>
    <mergeCell ref="A473:A474"/>
    <mergeCell ref="B473:M474"/>
    <mergeCell ref="N473:O474"/>
    <mergeCell ref="P473:P474"/>
    <mergeCell ref="Q473:R474"/>
    <mergeCell ref="S473:V474"/>
    <mergeCell ref="W473:AA474"/>
    <mergeCell ref="AB473:AG474"/>
    <mergeCell ref="AH473:AJ473"/>
    <mergeCell ref="AL477:AN477"/>
    <mergeCell ref="AP477:AR477"/>
    <mergeCell ref="AH478:AJ478"/>
    <mergeCell ref="AL478:AN478"/>
    <mergeCell ref="AP478:AR478"/>
    <mergeCell ref="A479:A480"/>
    <mergeCell ref="B479:M480"/>
    <mergeCell ref="N479:O480"/>
    <mergeCell ref="P479:P480"/>
    <mergeCell ref="Q479:R480"/>
    <mergeCell ref="S479:V480"/>
    <mergeCell ref="W479:AA480"/>
    <mergeCell ref="AB479:AG480"/>
    <mergeCell ref="AH479:AJ479"/>
    <mergeCell ref="AL479:AN479"/>
    <mergeCell ref="AP479:AR479"/>
    <mergeCell ref="AH480:AJ480"/>
    <mergeCell ref="AL480:AN480"/>
    <mergeCell ref="AP480:AR480"/>
    <mergeCell ref="A477:A478"/>
    <mergeCell ref="B477:M478"/>
    <mergeCell ref="N477:O478"/>
    <mergeCell ref="P477:P478"/>
    <mergeCell ref="Q477:R478"/>
    <mergeCell ref="S477:V478"/>
    <mergeCell ref="W477:AA478"/>
    <mergeCell ref="AB477:AG478"/>
    <mergeCell ref="AH477:AJ477"/>
    <mergeCell ref="AL481:AN481"/>
    <mergeCell ref="AP481:AR481"/>
    <mergeCell ref="AH482:AJ482"/>
    <mergeCell ref="AL482:AN482"/>
    <mergeCell ref="AP482:AR482"/>
    <mergeCell ref="A483:A484"/>
    <mergeCell ref="B483:M484"/>
    <mergeCell ref="N483:O484"/>
    <mergeCell ref="P483:P484"/>
    <mergeCell ref="Q483:R484"/>
    <mergeCell ref="S483:V484"/>
    <mergeCell ref="W483:AA484"/>
    <mergeCell ref="AB483:AG484"/>
    <mergeCell ref="AH483:AJ483"/>
    <mergeCell ref="AL483:AN483"/>
    <mergeCell ref="AP483:AR483"/>
    <mergeCell ref="AH484:AJ484"/>
    <mergeCell ref="AL484:AN484"/>
    <mergeCell ref="AP484:AR484"/>
    <mergeCell ref="A481:A482"/>
    <mergeCell ref="B481:M482"/>
    <mergeCell ref="N481:O482"/>
    <mergeCell ref="P481:P482"/>
    <mergeCell ref="Q481:R482"/>
    <mergeCell ref="S481:V482"/>
    <mergeCell ref="W481:AA482"/>
    <mergeCell ref="AB481:AG482"/>
    <mergeCell ref="AH481:AJ481"/>
    <mergeCell ref="AL485:AN485"/>
    <mergeCell ref="AP485:AR485"/>
    <mergeCell ref="AH486:AJ486"/>
    <mergeCell ref="AL486:AN486"/>
    <mergeCell ref="AP486:AR486"/>
    <mergeCell ref="A487:A488"/>
    <mergeCell ref="B487:M488"/>
    <mergeCell ref="N487:O488"/>
    <mergeCell ref="P487:P488"/>
    <mergeCell ref="Q487:R488"/>
    <mergeCell ref="S487:V488"/>
    <mergeCell ref="W487:AA488"/>
    <mergeCell ref="AB487:AG488"/>
    <mergeCell ref="AH487:AJ487"/>
    <mergeCell ref="AL487:AN487"/>
    <mergeCell ref="AP487:AR487"/>
    <mergeCell ref="AH488:AJ488"/>
    <mergeCell ref="AL488:AN488"/>
    <mergeCell ref="AP488:AR488"/>
    <mergeCell ref="A485:A486"/>
    <mergeCell ref="B485:M486"/>
    <mergeCell ref="N485:O486"/>
    <mergeCell ref="P485:P486"/>
    <mergeCell ref="Q485:R486"/>
    <mergeCell ref="S485:V486"/>
    <mergeCell ref="W485:AA486"/>
    <mergeCell ref="AB485:AG486"/>
    <mergeCell ref="AH485:AJ485"/>
    <mergeCell ref="AL489:AN489"/>
    <mergeCell ref="AP489:AR489"/>
    <mergeCell ref="AH490:AJ490"/>
    <mergeCell ref="AL490:AN490"/>
    <mergeCell ref="AP490:AR490"/>
    <mergeCell ref="A491:A492"/>
    <mergeCell ref="B491:M492"/>
    <mergeCell ref="N491:O492"/>
    <mergeCell ref="P491:P492"/>
    <mergeCell ref="Q491:R492"/>
    <mergeCell ref="S491:V492"/>
    <mergeCell ref="W491:AA492"/>
    <mergeCell ref="AB491:AG492"/>
    <mergeCell ref="AH491:AJ491"/>
    <mergeCell ref="AL491:AN491"/>
    <mergeCell ref="AP491:AR491"/>
    <mergeCell ref="AH492:AJ492"/>
    <mergeCell ref="AL492:AN492"/>
    <mergeCell ref="AP492:AR492"/>
    <mergeCell ref="A489:A490"/>
    <mergeCell ref="B489:M490"/>
    <mergeCell ref="N489:O490"/>
    <mergeCell ref="P489:P490"/>
    <mergeCell ref="Q489:R490"/>
    <mergeCell ref="S489:V490"/>
    <mergeCell ref="W489:AA490"/>
    <mergeCell ref="AB489:AG490"/>
    <mergeCell ref="AH489:AJ489"/>
    <mergeCell ref="AL493:AN493"/>
    <mergeCell ref="AP493:AR493"/>
    <mergeCell ref="AH494:AJ494"/>
    <mergeCell ref="AL494:AN494"/>
    <mergeCell ref="AP494:AR494"/>
    <mergeCell ref="A495:A496"/>
    <mergeCell ref="B495:M496"/>
    <mergeCell ref="N495:O496"/>
    <mergeCell ref="P495:P496"/>
    <mergeCell ref="Q495:R496"/>
    <mergeCell ref="S495:V496"/>
    <mergeCell ref="W495:AA496"/>
    <mergeCell ref="AB495:AG496"/>
    <mergeCell ref="AH495:AJ495"/>
    <mergeCell ref="AL495:AN495"/>
    <mergeCell ref="AP495:AR495"/>
    <mergeCell ref="AH496:AJ496"/>
    <mergeCell ref="AL496:AN496"/>
    <mergeCell ref="AP496:AR496"/>
    <mergeCell ref="A493:A494"/>
    <mergeCell ref="B493:M494"/>
    <mergeCell ref="N493:O494"/>
    <mergeCell ref="P493:P494"/>
    <mergeCell ref="Q493:R494"/>
    <mergeCell ref="S493:V494"/>
    <mergeCell ref="W493:AA494"/>
    <mergeCell ref="AB493:AG494"/>
    <mergeCell ref="AH493:AJ493"/>
    <mergeCell ref="AL497:AN497"/>
    <mergeCell ref="AP497:AR497"/>
    <mergeCell ref="AH498:AJ498"/>
    <mergeCell ref="AL498:AN498"/>
    <mergeCell ref="AP498:AR498"/>
    <mergeCell ref="A499:A500"/>
    <mergeCell ref="B499:M500"/>
    <mergeCell ref="N499:O500"/>
    <mergeCell ref="P499:P500"/>
    <mergeCell ref="Q499:R500"/>
    <mergeCell ref="S499:V500"/>
    <mergeCell ref="W499:AA500"/>
    <mergeCell ref="AB499:AG500"/>
    <mergeCell ref="AH499:AJ499"/>
    <mergeCell ref="AL499:AN499"/>
    <mergeCell ref="AP499:AR499"/>
    <mergeCell ref="AH500:AJ500"/>
    <mergeCell ref="AL500:AN500"/>
    <mergeCell ref="AP500:AR500"/>
    <mergeCell ref="A497:A498"/>
    <mergeCell ref="B497:M498"/>
    <mergeCell ref="N497:O498"/>
    <mergeCell ref="P497:P498"/>
    <mergeCell ref="Q497:R498"/>
    <mergeCell ref="S497:V498"/>
    <mergeCell ref="W497:AA498"/>
    <mergeCell ref="AB497:AG498"/>
    <mergeCell ref="AH497:AJ497"/>
    <mergeCell ref="AL501:AN501"/>
    <mergeCell ref="AP501:AR501"/>
    <mergeCell ref="AH502:AJ502"/>
    <mergeCell ref="AL502:AN502"/>
    <mergeCell ref="AP502:AR502"/>
    <mergeCell ref="A503:A504"/>
    <mergeCell ref="B503:M504"/>
    <mergeCell ref="N503:O504"/>
    <mergeCell ref="P503:P504"/>
    <mergeCell ref="Q503:R504"/>
    <mergeCell ref="S503:V504"/>
    <mergeCell ref="W503:AA504"/>
    <mergeCell ref="AB503:AG504"/>
    <mergeCell ref="AH503:AJ503"/>
    <mergeCell ref="AL503:AN503"/>
    <mergeCell ref="AP503:AR503"/>
    <mergeCell ref="AH504:AJ504"/>
    <mergeCell ref="AL504:AN504"/>
    <mergeCell ref="AP504:AR504"/>
    <mergeCell ref="A501:A502"/>
    <mergeCell ref="B501:M502"/>
    <mergeCell ref="N501:O502"/>
    <mergeCell ref="P501:P502"/>
    <mergeCell ref="Q501:R502"/>
    <mergeCell ref="S501:V502"/>
    <mergeCell ref="W501:AA502"/>
    <mergeCell ref="AB501:AG502"/>
    <mergeCell ref="AH501:AJ501"/>
    <mergeCell ref="AL505:AN505"/>
    <mergeCell ref="AP505:AR505"/>
    <mergeCell ref="AH506:AJ506"/>
    <mergeCell ref="AL506:AN506"/>
    <mergeCell ref="AP506:AR506"/>
    <mergeCell ref="A507:A508"/>
    <mergeCell ref="B507:M508"/>
    <mergeCell ref="N507:O508"/>
    <mergeCell ref="P507:P508"/>
    <mergeCell ref="Q507:R508"/>
    <mergeCell ref="S507:V508"/>
    <mergeCell ref="W507:AA508"/>
    <mergeCell ref="AB507:AG508"/>
    <mergeCell ref="AH507:AJ507"/>
    <mergeCell ref="AL507:AN507"/>
    <mergeCell ref="AP507:AR507"/>
    <mergeCell ref="AH508:AJ508"/>
    <mergeCell ref="AL508:AN508"/>
    <mergeCell ref="AP508:AR508"/>
    <mergeCell ref="A505:A506"/>
    <mergeCell ref="B505:M506"/>
    <mergeCell ref="N505:O506"/>
    <mergeCell ref="P505:P506"/>
    <mergeCell ref="Q505:R506"/>
    <mergeCell ref="S505:V506"/>
    <mergeCell ref="W505:AA506"/>
    <mergeCell ref="AB505:AG506"/>
    <mergeCell ref="AH505:AJ505"/>
    <mergeCell ref="AL509:AN509"/>
    <mergeCell ref="AP509:AR509"/>
    <mergeCell ref="AH510:AJ510"/>
    <mergeCell ref="AL510:AN510"/>
    <mergeCell ref="AP510:AR510"/>
    <mergeCell ref="A511:A512"/>
    <mergeCell ref="B511:M512"/>
    <mergeCell ref="N511:O512"/>
    <mergeCell ref="P511:P512"/>
    <mergeCell ref="Q511:R512"/>
    <mergeCell ref="S511:V512"/>
    <mergeCell ref="W511:AA512"/>
    <mergeCell ref="AB511:AG512"/>
    <mergeCell ref="AH511:AJ511"/>
    <mergeCell ref="AL511:AN511"/>
    <mergeCell ref="AP511:AR511"/>
    <mergeCell ref="AH512:AJ512"/>
    <mergeCell ref="AL512:AN512"/>
    <mergeCell ref="AP512:AR512"/>
    <mergeCell ref="A509:A510"/>
    <mergeCell ref="B509:M510"/>
    <mergeCell ref="N509:O510"/>
    <mergeCell ref="P509:P510"/>
    <mergeCell ref="Q509:R510"/>
    <mergeCell ref="S509:V510"/>
    <mergeCell ref="W509:AA510"/>
    <mergeCell ref="AB509:AG510"/>
    <mergeCell ref="AH509:AJ509"/>
    <mergeCell ref="AL513:AN513"/>
    <mergeCell ref="AP513:AR513"/>
    <mergeCell ref="AH514:AJ514"/>
    <mergeCell ref="AL514:AN514"/>
    <mergeCell ref="AP514:AR514"/>
    <mergeCell ref="A515:A516"/>
    <mergeCell ref="B515:M516"/>
    <mergeCell ref="N515:O516"/>
    <mergeCell ref="P515:P516"/>
    <mergeCell ref="Q515:R516"/>
    <mergeCell ref="S515:V516"/>
    <mergeCell ref="W515:AA516"/>
    <mergeCell ref="AB515:AG516"/>
    <mergeCell ref="AH515:AJ515"/>
    <mergeCell ref="AL515:AN515"/>
    <mergeCell ref="AP515:AR515"/>
    <mergeCell ref="AH516:AJ516"/>
    <mergeCell ref="AL516:AN516"/>
    <mergeCell ref="AP516:AR516"/>
    <mergeCell ref="A513:A514"/>
    <mergeCell ref="B513:M514"/>
    <mergeCell ref="N513:O514"/>
    <mergeCell ref="P513:P514"/>
    <mergeCell ref="Q513:R514"/>
    <mergeCell ref="S513:V514"/>
    <mergeCell ref="W513:AA514"/>
    <mergeCell ref="AB513:AG514"/>
    <mergeCell ref="AH513:AJ513"/>
    <mergeCell ref="AL517:AN517"/>
    <mergeCell ref="AP517:AR517"/>
    <mergeCell ref="AH518:AJ518"/>
    <mergeCell ref="AL518:AN518"/>
    <mergeCell ref="AP518:AR518"/>
    <mergeCell ref="A519:A520"/>
    <mergeCell ref="B519:M520"/>
    <mergeCell ref="N519:O520"/>
    <mergeCell ref="P519:P520"/>
    <mergeCell ref="Q519:R520"/>
    <mergeCell ref="S519:V520"/>
    <mergeCell ref="W519:AA520"/>
    <mergeCell ref="AB519:AG520"/>
    <mergeCell ref="AH519:AJ519"/>
    <mergeCell ref="AL519:AN519"/>
    <mergeCell ref="AP519:AR519"/>
    <mergeCell ref="AH520:AJ520"/>
    <mergeCell ref="AL520:AN520"/>
    <mergeCell ref="AP520:AR520"/>
    <mergeCell ref="A517:A518"/>
    <mergeCell ref="B517:M518"/>
    <mergeCell ref="N517:O518"/>
    <mergeCell ref="P517:P518"/>
    <mergeCell ref="Q517:R518"/>
    <mergeCell ref="S517:V518"/>
    <mergeCell ref="W517:AA518"/>
    <mergeCell ref="AB517:AG518"/>
    <mergeCell ref="AH517:AJ517"/>
    <mergeCell ref="AL521:AN521"/>
    <mergeCell ref="AP521:AR521"/>
    <mergeCell ref="AH522:AJ522"/>
    <mergeCell ref="AL522:AN522"/>
    <mergeCell ref="AP522:AR522"/>
    <mergeCell ref="A523:A524"/>
    <mergeCell ref="B523:M524"/>
    <mergeCell ref="N523:O524"/>
    <mergeCell ref="P523:P524"/>
    <mergeCell ref="Q523:R524"/>
    <mergeCell ref="S523:V524"/>
    <mergeCell ref="W523:AA524"/>
    <mergeCell ref="AB523:AG524"/>
    <mergeCell ref="AH523:AJ523"/>
    <mergeCell ref="AL523:AN523"/>
    <mergeCell ref="AP523:AR523"/>
    <mergeCell ref="AH524:AJ524"/>
    <mergeCell ref="AL524:AN524"/>
    <mergeCell ref="AP524:AR524"/>
    <mergeCell ref="A521:A522"/>
    <mergeCell ref="B521:M522"/>
    <mergeCell ref="N521:O522"/>
    <mergeCell ref="P521:P522"/>
    <mergeCell ref="Q521:R522"/>
    <mergeCell ref="S521:V522"/>
    <mergeCell ref="W521:AA522"/>
    <mergeCell ref="AB521:AG522"/>
    <mergeCell ref="AH521:AJ521"/>
    <mergeCell ref="AL525:AN525"/>
    <mergeCell ref="AP525:AR525"/>
    <mergeCell ref="AH526:AJ526"/>
    <mergeCell ref="AL526:AN526"/>
    <mergeCell ref="AP526:AR526"/>
    <mergeCell ref="A527:A528"/>
    <mergeCell ref="B527:M528"/>
    <mergeCell ref="N527:O528"/>
    <mergeCell ref="P527:P528"/>
    <mergeCell ref="Q527:R528"/>
    <mergeCell ref="S527:V528"/>
    <mergeCell ref="W527:AA528"/>
    <mergeCell ref="AB527:AG528"/>
    <mergeCell ref="AH527:AJ527"/>
    <mergeCell ref="AL527:AN527"/>
    <mergeCell ref="AP527:AR527"/>
    <mergeCell ref="AH528:AJ528"/>
    <mergeCell ref="AL528:AN528"/>
    <mergeCell ref="AP528:AR528"/>
    <mergeCell ref="A525:A526"/>
    <mergeCell ref="B525:M526"/>
    <mergeCell ref="N525:O526"/>
    <mergeCell ref="P525:P526"/>
    <mergeCell ref="Q525:R526"/>
    <mergeCell ref="S525:V526"/>
    <mergeCell ref="W525:AA526"/>
    <mergeCell ref="AB525:AG526"/>
    <mergeCell ref="AH525:AJ525"/>
    <mergeCell ref="AL529:AN529"/>
    <mergeCell ref="AP529:AR529"/>
    <mergeCell ref="AH530:AJ530"/>
    <mergeCell ref="AL530:AN530"/>
    <mergeCell ref="AP530:AR530"/>
    <mergeCell ref="A531:A532"/>
    <mergeCell ref="B531:M532"/>
    <mergeCell ref="N531:O532"/>
    <mergeCell ref="P531:P532"/>
    <mergeCell ref="Q531:R532"/>
    <mergeCell ref="S531:V532"/>
    <mergeCell ref="W531:AA532"/>
    <mergeCell ref="AB531:AG532"/>
    <mergeCell ref="AH531:AJ531"/>
    <mergeCell ref="AL531:AN531"/>
    <mergeCell ref="AP531:AR531"/>
    <mergeCell ref="AH532:AJ532"/>
    <mergeCell ref="AL532:AN532"/>
    <mergeCell ref="AP532:AR532"/>
    <mergeCell ref="A529:A530"/>
    <mergeCell ref="B529:M530"/>
    <mergeCell ref="N529:O530"/>
    <mergeCell ref="P529:P530"/>
    <mergeCell ref="Q529:R530"/>
    <mergeCell ref="S529:V530"/>
    <mergeCell ref="W529:AA530"/>
    <mergeCell ref="AB529:AG530"/>
    <mergeCell ref="AH529:AJ529"/>
    <mergeCell ref="AL533:AN533"/>
    <mergeCell ref="AP533:AR533"/>
    <mergeCell ref="AH534:AJ534"/>
    <mergeCell ref="AL534:AN534"/>
    <mergeCell ref="AP534:AR534"/>
    <mergeCell ref="A535:A536"/>
    <mergeCell ref="B535:M536"/>
    <mergeCell ref="N535:O536"/>
    <mergeCell ref="P535:P536"/>
    <mergeCell ref="Q535:R536"/>
    <mergeCell ref="S535:V536"/>
    <mergeCell ref="W535:AA536"/>
    <mergeCell ref="AB535:AG536"/>
    <mergeCell ref="AH535:AJ535"/>
    <mergeCell ref="AL535:AN535"/>
    <mergeCell ref="AP535:AR535"/>
    <mergeCell ref="AH536:AJ536"/>
    <mergeCell ref="AL536:AN536"/>
    <mergeCell ref="AP536:AR536"/>
    <mergeCell ref="A533:A534"/>
    <mergeCell ref="B533:M534"/>
    <mergeCell ref="N533:O534"/>
    <mergeCell ref="P533:P534"/>
    <mergeCell ref="Q533:R534"/>
    <mergeCell ref="S533:V534"/>
    <mergeCell ref="W533:AA534"/>
    <mergeCell ref="AB533:AG534"/>
    <mergeCell ref="AH533:AJ533"/>
    <mergeCell ref="AL537:AN537"/>
    <mergeCell ref="AP537:AR537"/>
    <mergeCell ref="AH538:AJ538"/>
    <mergeCell ref="AL538:AN538"/>
    <mergeCell ref="AP538:AR538"/>
    <mergeCell ref="A539:A540"/>
    <mergeCell ref="B539:M540"/>
    <mergeCell ref="N539:O540"/>
    <mergeCell ref="P539:P540"/>
    <mergeCell ref="Q539:R540"/>
    <mergeCell ref="S539:V540"/>
    <mergeCell ref="W539:AA540"/>
    <mergeCell ref="AB539:AG540"/>
    <mergeCell ref="AH539:AJ539"/>
    <mergeCell ref="AL539:AN539"/>
    <mergeCell ref="AP539:AR539"/>
    <mergeCell ref="AH540:AJ540"/>
    <mergeCell ref="AL540:AN540"/>
    <mergeCell ref="AP540:AR540"/>
    <mergeCell ref="A537:A538"/>
    <mergeCell ref="B537:M538"/>
    <mergeCell ref="N537:O538"/>
    <mergeCell ref="P537:P538"/>
    <mergeCell ref="Q537:R538"/>
    <mergeCell ref="S537:V538"/>
    <mergeCell ref="W537:AA538"/>
    <mergeCell ref="AB537:AG538"/>
    <mergeCell ref="AH537:AJ537"/>
    <mergeCell ref="AL541:AN541"/>
    <mergeCell ref="AP541:AR541"/>
    <mergeCell ref="AH542:AJ542"/>
    <mergeCell ref="AL542:AN542"/>
    <mergeCell ref="AP542:AR542"/>
    <mergeCell ref="A543:A544"/>
    <mergeCell ref="B543:M544"/>
    <mergeCell ref="N543:O544"/>
    <mergeCell ref="P543:P544"/>
    <mergeCell ref="Q543:R544"/>
    <mergeCell ref="S543:V544"/>
    <mergeCell ref="W543:AA544"/>
    <mergeCell ref="AB543:AG544"/>
    <mergeCell ref="AH543:AJ543"/>
    <mergeCell ref="AL543:AN543"/>
    <mergeCell ref="AP543:AR543"/>
    <mergeCell ref="AH544:AJ544"/>
    <mergeCell ref="AL544:AN544"/>
    <mergeCell ref="AP544:AR544"/>
    <mergeCell ref="A541:A542"/>
    <mergeCell ref="B541:M542"/>
    <mergeCell ref="N541:O542"/>
    <mergeCell ref="P541:P542"/>
    <mergeCell ref="Q541:R542"/>
    <mergeCell ref="S541:V542"/>
    <mergeCell ref="W541:AA542"/>
    <mergeCell ref="AB541:AG542"/>
    <mergeCell ref="AH541:AJ541"/>
    <mergeCell ref="AL545:AN545"/>
    <mergeCell ref="AP545:AR545"/>
    <mergeCell ref="AH546:AJ546"/>
    <mergeCell ref="AL546:AN546"/>
    <mergeCell ref="AP546:AR546"/>
    <mergeCell ref="A547:A548"/>
    <mergeCell ref="B547:M548"/>
    <mergeCell ref="N547:O548"/>
    <mergeCell ref="P547:P548"/>
    <mergeCell ref="Q547:R548"/>
    <mergeCell ref="S547:V548"/>
    <mergeCell ref="W547:AA548"/>
    <mergeCell ref="AB547:AG548"/>
    <mergeCell ref="AH547:AJ547"/>
    <mergeCell ref="AL547:AN547"/>
    <mergeCell ref="AP547:AR547"/>
    <mergeCell ref="AH548:AJ548"/>
    <mergeCell ref="AL548:AN548"/>
    <mergeCell ref="AP548:AR548"/>
    <mergeCell ref="A545:A546"/>
    <mergeCell ref="B545:M546"/>
    <mergeCell ref="N545:O546"/>
    <mergeCell ref="P545:P546"/>
    <mergeCell ref="Q545:R546"/>
    <mergeCell ref="S545:V546"/>
    <mergeCell ref="W545:AA546"/>
    <mergeCell ref="AB545:AG546"/>
    <mergeCell ref="AH545:AJ545"/>
    <mergeCell ref="AL549:AN549"/>
    <mergeCell ref="AP549:AR549"/>
    <mergeCell ref="AH550:AJ550"/>
    <mergeCell ref="AL550:AN550"/>
    <mergeCell ref="AP550:AR550"/>
    <mergeCell ref="A551:A552"/>
    <mergeCell ref="B551:M552"/>
    <mergeCell ref="N551:O552"/>
    <mergeCell ref="P551:P552"/>
    <mergeCell ref="Q551:R552"/>
    <mergeCell ref="S551:V552"/>
    <mergeCell ref="W551:AA552"/>
    <mergeCell ref="AB551:AG552"/>
    <mergeCell ref="AH551:AJ551"/>
    <mergeCell ref="AL551:AN551"/>
    <mergeCell ref="AP551:AR551"/>
    <mergeCell ref="AH552:AJ552"/>
    <mergeCell ref="AL552:AN552"/>
    <mergeCell ref="AP552:AR552"/>
    <mergeCell ref="A549:A550"/>
    <mergeCell ref="B549:M550"/>
    <mergeCell ref="N549:O550"/>
    <mergeCell ref="P549:P550"/>
    <mergeCell ref="Q549:R550"/>
    <mergeCell ref="S549:V550"/>
    <mergeCell ref="W549:AA550"/>
    <mergeCell ref="AB549:AG550"/>
    <mergeCell ref="AH549:AJ549"/>
    <mergeCell ref="AL553:AN553"/>
    <mergeCell ref="AP553:AR553"/>
    <mergeCell ref="AH554:AJ554"/>
    <mergeCell ref="AL554:AN554"/>
    <mergeCell ref="AP554:AR554"/>
    <mergeCell ref="A555:A556"/>
    <mergeCell ref="B555:M556"/>
    <mergeCell ref="N555:O556"/>
    <mergeCell ref="P555:P556"/>
    <mergeCell ref="Q555:R556"/>
    <mergeCell ref="S555:V556"/>
    <mergeCell ref="W555:AA556"/>
    <mergeCell ref="AB555:AG556"/>
    <mergeCell ref="AH555:AJ555"/>
    <mergeCell ref="AL555:AN555"/>
    <mergeCell ref="AP555:AR555"/>
    <mergeCell ref="AH556:AJ556"/>
    <mergeCell ref="AL556:AN556"/>
    <mergeCell ref="AP556:AR556"/>
    <mergeCell ref="A553:A554"/>
    <mergeCell ref="B553:M554"/>
    <mergeCell ref="N553:O554"/>
    <mergeCell ref="P553:P554"/>
    <mergeCell ref="Q553:R554"/>
    <mergeCell ref="S553:V554"/>
    <mergeCell ref="W553:AA554"/>
    <mergeCell ref="AB553:AG554"/>
    <mergeCell ref="AH553:AJ553"/>
    <mergeCell ref="AL557:AN557"/>
    <mergeCell ref="AP557:AR557"/>
    <mergeCell ref="AH558:AJ558"/>
    <mergeCell ref="AL558:AN558"/>
    <mergeCell ref="AP558:AR558"/>
    <mergeCell ref="A559:A560"/>
    <mergeCell ref="B559:M560"/>
    <mergeCell ref="N559:O560"/>
    <mergeCell ref="P559:P560"/>
    <mergeCell ref="Q559:R560"/>
    <mergeCell ref="S559:V560"/>
    <mergeCell ref="W559:AA560"/>
    <mergeCell ref="AB559:AG560"/>
    <mergeCell ref="AH559:AJ559"/>
    <mergeCell ref="AL559:AN559"/>
    <mergeCell ref="AP559:AR559"/>
    <mergeCell ref="AH560:AJ560"/>
    <mergeCell ref="AL560:AN560"/>
    <mergeCell ref="AP560:AR560"/>
    <mergeCell ref="A557:A558"/>
    <mergeCell ref="B557:M558"/>
    <mergeCell ref="N557:O558"/>
    <mergeCell ref="P557:P558"/>
    <mergeCell ref="Q557:R558"/>
    <mergeCell ref="S557:V558"/>
    <mergeCell ref="W557:AA558"/>
    <mergeCell ref="AB557:AG558"/>
    <mergeCell ref="AH557:AJ557"/>
    <mergeCell ref="AL561:AN561"/>
    <mergeCell ref="AP561:AR561"/>
    <mergeCell ref="AH562:AJ562"/>
    <mergeCell ref="AL562:AN562"/>
    <mergeCell ref="AP562:AR562"/>
    <mergeCell ref="A563:A564"/>
    <mergeCell ref="B563:M564"/>
    <mergeCell ref="N563:O564"/>
    <mergeCell ref="P563:P564"/>
    <mergeCell ref="Q563:R564"/>
    <mergeCell ref="S563:V564"/>
    <mergeCell ref="W563:AA564"/>
    <mergeCell ref="AB563:AG564"/>
    <mergeCell ref="AH563:AJ563"/>
    <mergeCell ref="AL563:AN563"/>
    <mergeCell ref="AP563:AR563"/>
    <mergeCell ref="AH564:AJ564"/>
    <mergeCell ref="AL564:AN564"/>
    <mergeCell ref="AP564:AR564"/>
    <mergeCell ref="A561:A562"/>
    <mergeCell ref="B561:M562"/>
    <mergeCell ref="N561:O562"/>
    <mergeCell ref="P561:P562"/>
    <mergeCell ref="Q561:R562"/>
    <mergeCell ref="S561:V562"/>
    <mergeCell ref="W561:AA562"/>
    <mergeCell ref="AB561:AG562"/>
    <mergeCell ref="AH561:AJ561"/>
    <mergeCell ref="AL565:AN565"/>
    <mergeCell ref="AP565:AR565"/>
    <mergeCell ref="AH566:AJ566"/>
    <mergeCell ref="AL566:AN566"/>
    <mergeCell ref="AP566:AR566"/>
    <mergeCell ref="A567:A568"/>
    <mergeCell ref="B567:M568"/>
    <mergeCell ref="N567:O568"/>
    <mergeCell ref="P567:P568"/>
    <mergeCell ref="Q567:R568"/>
    <mergeCell ref="S567:V568"/>
    <mergeCell ref="W567:AA568"/>
    <mergeCell ref="AB567:AG568"/>
    <mergeCell ref="AH567:AJ567"/>
    <mergeCell ref="AL567:AN567"/>
    <mergeCell ref="AP567:AR567"/>
    <mergeCell ref="AH568:AJ568"/>
    <mergeCell ref="AL568:AN568"/>
    <mergeCell ref="AP568:AR568"/>
    <mergeCell ref="A565:A566"/>
    <mergeCell ref="B565:M566"/>
    <mergeCell ref="N565:O566"/>
    <mergeCell ref="P565:P566"/>
    <mergeCell ref="Q565:R566"/>
    <mergeCell ref="S565:V566"/>
    <mergeCell ref="W565:AA566"/>
    <mergeCell ref="AB565:AG566"/>
    <mergeCell ref="AH565:AJ565"/>
    <mergeCell ref="AL569:AN569"/>
    <mergeCell ref="AP569:AR569"/>
    <mergeCell ref="AH570:AJ570"/>
    <mergeCell ref="AL570:AN570"/>
    <mergeCell ref="AP570:AR570"/>
    <mergeCell ref="A571:A572"/>
    <mergeCell ref="B571:M572"/>
    <mergeCell ref="N571:O572"/>
    <mergeCell ref="P571:P572"/>
    <mergeCell ref="Q571:R572"/>
    <mergeCell ref="S571:V572"/>
    <mergeCell ref="W571:AA572"/>
    <mergeCell ref="AB571:AG572"/>
    <mergeCell ref="AH571:AJ571"/>
    <mergeCell ref="AL571:AN571"/>
    <mergeCell ref="AP571:AR571"/>
    <mergeCell ref="AH572:AJ572"/>
    <mergeCell ref="AL572:AN572"/>
    <mergeCell ref="AP572:AR572"/>
    <mergeCell ref="A569:A570"/>
    <mergeCell ref="B569:M570"/>
    <mergeCell ref="N569:O570"/>
    <mergeCell ref="P569:P570"/>
    <mergeCell ref="Q569:R570"/>
    <mergeCell ref="S569:V570"/>
    <mergeCell ref="W569:AA570"/>
    <mergeCell ref="AB569:AG570"/>
    <mergeCell ref="AH569:AJ569"/>
    <mergeCell ref="AL573:AN573"/>
    <mergeCell ref="AP573:AR573"/>
    <mergeCell ref="AH574:AJ574"/>
    <mergeCell ref="AL574:AN574"/>
    <mergeCell ref="AP574:AR574"/>
    <mergeCell ref="A575:A576"/>
    <mergeCell ref="B575:M576"/>
    <mergeCell ref="N575:O576"/>
    <mergeCell ref="P575:P576"/>
    <mergeCell ref="Q575:R576"/>
    <mergeCell ref="S575:V576"/>
    <mergeCell ref="W575:AA576"/>
    <mergeCell ref="AB575:AG576"/>
    <mergeCell ref="AH575:AJ575"/>
    <mergeCell ref="AL575:AN575"/>
    <mergeCell ref="AP575:AR575"/>
    <mergeCell ref="AH576:AJ576"/>
    <mergeCell ref="AL576:AN576"/>
    <mergeCell ref="AP576:AR576"/>
    <mergeCell ref="A573:A574"/>
    <mergeCell ref="B573:M574"/>
    <mergeCell ref="N573:O574"/>
    <mergeCell ref="P573:P574"/>
    <mergeCell ref="Q573:R574"/>
    <mergeCell ref="S573:V574"/>
    <mergeCell ref="W573:AA574"/>
    <mergeCell ref="AB573:AG574"/>
    <mergeCell ref="AH573:AJ573"/>
    <mergeCell ref="AL577:AN577"/>
    <mergeCell ref="AP577:AR577"/>
    <mergeCell ref="AH578:AJ578"/>
    <mergeCell ref="AL578:AN578"/>
    <mergeCell ref="AP578:AR578"/>
    <mergeCell ref="A579:A580"/>
    <mergeCell ref="B579:M580"/>
    <mergeCell ref="N579:O580"/>
    <mergeCell ref="P579:P580"/>
    <mergeCell ref="Q579:R580"/>
    <mergeCell ref="S579:V580"/>
    <mergeCell ref="W579:AA580"/>
    <mergeCell ref="AB579:AG580"/>
    <mergeCell ref="AH579:AJ579"/>
    <mergeCell ref="AL579:AN579"/>
    <mergeCell ref="AP579:AR579"/>
    <mergeCell ref="AH580:AJ580"/>
    <mergeCell ref="AL580:AN580"/>
    <mergeCell ref="AP580:AR580"/>
    <mergeCell ref="A577:A578"/>
    <mergeCell ref="B577:M578"/>
    <mergeCell ref="N577:O578"/>
    <mergeCell ref="P577:P578"/>
    <mergeCell ref="Q577:R578"/>
    <mergeCell ref="S577:V578"/>
    <mergeCell ref="W577:AA578"/>
    <mergeCell ref="AB577:AG578"/>
    <mergeCell ref="AH577:AJ577"/>
    <mergeCell ref="AL581:AN581"/>
    <mergeCell ref="AP581:AR581"/>
    <mergeCell ref="AH582:AJ582"/>
    <mergeCell ref="AL582:AN582"/>
    <mergeCell ref="AP582:AR582"/>
    <mergeCell ref="A583:A584"/>
    <mergeCell ref="B583:M584"/>
    <mergeCell ref="N583:O584"/>
    <mergeCell ref="P583:P584"/>
    <mergeCell ref="Q583:R584"/>
    <mergeCell ref="S583:V584"/>
    <mergeCell ref="W583:AA584"/>
    <mergeCell ref="AB583:AG584"/>
    <mergeCell ref="AH583:AJ583"/>
    <mergeCell ref="AL583:AN583"/>
    <mergeCell ref="AP583:AR583"/>
    <mergeCell ref="AH584:AJ584"/>
    <mergeCell ref="AL584:AN584"/>
    <mergeCell ref="AP584:AR584"/>
    <mergeCell ref="A581:A582"/>
    <mergeCell ref="B581:M582"/>
    <mergeCell ref="N581:O582"/>
    <mergeCell ref="P581:P582"/>
    <mergeCell ref="Q581:R582"/>
    <mergeCell ref="S581:V582"/>
    <mergeCell ref="W581:AA582"/>
    <mergeCell ref="AB581:AG582"/>
    <mergeCell ref="AH581:AJ581"/>
    <mergeCell ref="AL585:AN585"/>
    <mergeCell ref="AP585:AR585"/>
    <mergeCell ref="AH586:AJ586"/>
    <mergeCell ref="AL586:AN586"/>
    <mergeCell ref="AP586:AR586"/>
    <mergeCell ref="A587:A588"/>
    <mergeCell ref="B587:M588"/>
    <mergeCell ref="N587:O588"/>
    <mergeCell ref="P587:P588"/>
    <mergeCell ref="Q587:R588"/>
    <mergeCell ref="S587:V588"/>
    <mergeCell ref="W587:AA588"/>
    <mergeCell ref="AB587:AG588"/>
    <mergeCell ref="AH587:AJ587"/>
    <mergeCell ref="AL587:AN587"/>
    <mergeCell ref="AP587:AR587"/>
    <mergeCell ref="AH588:AJ588"/>
    <mergeCell ref="AL588:AN588"/>
    <mergeCell ref="AP588:AR588"/>
    <mergeCell ref="A585:A586"/>
    <mergeCell ref="B585:M586"/>
    <mergeCell ref="N585:O586"/>
    <mergeCell ref="P585:P586"/>
    <mergeCell ref="Q585:R586"/>
    <mergeCell ref="S585:V586"/>
    <mergeCell ref="W585:AA586"/>
    <mergeCell ref="AB585:AG586"/>
    <mergeCell ref="AH585:AJ585"/>
    <mergeCell ref="AL589:AN589"/>
    <mergeCell ref="AP589:AR589"/>
    <mergeCell ref="AH590:AJ590"/>
    <mergeCell ref="AL590:AN590"/>
    <mergeCell ref="AP590:AR590"/>
    <mergeCell ref="A591:A592"/>
    <mergeCell ref="B591:M592"/>
    <mergeCell ref="N591:O592"/>
    <mergeCell ref="P591:P592"/>
    <mergeCell ref="Q591:R592"/>
    <mergeCell ref="S591:V592"/>
    <mergeCell ref="W591:AA592"/>
    <mergeCell ref="AB591:AG592"/>
    <mergeCell ref="AH591:AJ591"/>
    <mergeCell ref="AL591:AN591"/>
    <mergeCell ref="AP591:AR591"/>
    <mergeCell ref="AH592:AJ592"/>
    <mergeCell ref="AL592:AN592"/>
    <mergeCell ref="AP592:AR592"/>
    <mergeCell ref="A589:A590"/>
    <mergeCell ref="B589:M590"/>
    <mergeCell ref="N589:O590"/>
    <mergeCell ref="P589:P590"/>
    <mergeCell ref="Q589:R590"/>
    <mergeCell ref="S589:V590"/>
    <mergeCell ref="W589:AA590"/>
    <mergeCell ref="AB589:AG590"/>
    <mergeCell ref="AH589:AJ589"/>
    <mergeCell ref="AL593:AN593"/>
    <mergeCell ref="AP593:AR593"/>
    <mergeCell ref="AH594:AJ594"/>
    <mergeCell ref="AL594:AN594"/>
    <mergeCell ref="AP594:AR594"/>
    <mergeCell ref="A595:A596"/>
    <mergeCell ref="B595:M596"/>
    <mergeCell ref="N595:O596"/>
    <mergeCell ref="P595:P596"/>
    <mergeCell ref="Q595:R596"/>
    <mergeCell ref="S595:V596"/>
    <mergeCell ref="W595:AA596"/>
    <mergeCell ref="AB595:AG596"/>
    <mergeCell ref="AH595:AJ595"/>
    <mergeCell ref="AL595:AN595"/>
    <mergeCell ref="AP595:AR595"/>
    <mergeCell ref="AH596:AJ596"/>
    <mergeCell ref="AL596:AN596"/>
    <mergeCell ref="AP596:AR596"/>
    <mergeCell ref="A593:A594"/>
    <mergeCell ref="B593:M594"/>
    <mergeCell ref="N593:O594"/>
    <mergeCell ref="P593:P594"/>
    <mergeCell ref="Q593:R594"/>
    <mergeCell ref="S593:V594"/>
    <mergeCell ref="W593:AA594"/>
    <mergeCell ref="AB593:AG594"/>
    <mergeCell ref="AH593:AJ593"/>
    <mergeCell ref="AL597:AN597"/>
    <mergeCell ref="AP597:AR597"/>
    <mergeCell ref="AH598:AJ598"/>
    <mergeCell ref="AL598:AN598"/>
    <mergeCell ref="AP598:AR598"/>
    <mergeCell ref="A599:A600"/>
    <mergeCell ref="B599:M600"/>
    <mergeCell ref="N599:O600"/>
    <mergeCell ref="P599:P600"/>
    <mergeCell ref="Q599:R600"/>
    <mergeCell ref="S599:V600"/>
    <mergeCell ref="W599:AA600"/>
    <mergeCell ref="AB599:AG600"/>
    <mergeCell ref="AH599:AJ599"/>
    <mergeCell ref="AL599:AN599"/>
    <mergeCell ref="AP599:AR599"/>
    <mergeCell ref="AH600:AJ600"/>
    <mergeCell ref="AL600:AN600"/>
    <mergeCell ref="AP600:AR600"/>
    <mergeCell ref="A597:A598"/>
    <mergeCell ref="B597:M598"/>
    <mergeCell ref="N597:O598"/>
    <mergeCell ref="P597:P598"/>
    <mergeCell ref="Q597:R598"/>
    <mergeCell ref="S597:V598"/>
    <mergeCell ref="W597:AA598"/>
    <mergeCell ref="AB597:AG598"/>
    <mergeCell ref="AH597:AJ597"/>
    <mergeCell ref="AL601:AN601"/>
    <mergeCell ref="AP601:AR601"/>
    <mergeCell ref="AH602:AJ602"/>
    <mergeCell ref="AL602:AN602"/>
    <mergeCell ref="AP602:AR602"/>
    <mergeCell ref="A603:A604"/>
    <mergeCell ref="B603:M604"/>
    <mergeCell ref="N603:O604"/>
    <mergeCell ref="P603:P604"/>
    <mergeCell ref="Q603:R604"/>
    <mergeCell ref="S603:V604"/>
    <mergeCell ref="W603:AA604"/>
    <mergeCell ref="AB603:AG604"/>
    <mergeCell ref="AH603:AJ603"/>
    <mergeCell ref="AL603:AN603"/>
    <mergeCell ref="AP603:AR603"/>
    <mergeCell ref="AH604:AJ604"/>
    <mergeCell ref="AL604:AN604"/>
    <mergeCell ref="AP604:AR604"/>
    <mergeCell ref="A601:A602"/>
    <mergeCell ref="B601:M602"/>
    <mergeCell ref="N601:O602"/>
    <mergeCell ref="P601:P602"/>
    <mergeCell ref="Q601:R602"/>
    <mergeCell ref="S601:V602"/>
    <mergeCell ref="W601:AA602"/>
    <mergeCell ref="AB601:AG602"/>
    <mergeCell ref="AH601:AJ601"/>
    <mergeCell ref="AL605:AN605"/>
    <mergeCell ref="AP605:AR605"/>
    <mergeCell ref="AH606:AJ606"/>
    <mergeCell ref="AL606:AN606"/>
    <mergeCell ref="AP606:AR606"/>
    <mergeCell ref="A607:A608"/>
    <mergeCell ref="B607:M608"/>
    <mergeCell ref="N607:O608"/>
    <mergeCell ref="P607:P608"/>
    <mergeCell ref="Q607:R608"/>
    <mergeCell ref="S607:V608"/>
    <mergeCell ref="W607:AA608"/>
    <mergeCell ref="AB607:AG608"/>
    <mergeCell ref="AH607:AJ607"/>
    <mergeCell ref="AL607:AN607"/>
    <mergeCell ref="AP607:AR607"/>
    <mergeCell ref="AH608:AJ608"/>
    <mergeCell ref="AL608:AN608"/>
    <mergeCell ref="AP608:AR608"/>
    <mergeCell ref="A605:A606"/>
    <mergeCell ref="B605:M606"/>
    <mergeCell ref="N605:O606"/>
    <mergeCell ref="P605:P606"/>
    <mergeCell ref="Q605:R606"/>
    <mergeCell ref="S605:V606"/>
    <mergeCell ref="W605:AA606"/>
    <mergeCell ref="AB605:AG606"/>
    <mergeCell ref="AH605:AJ605"/>
    <mergeCell ref="AL609:AN609"/>
    <mergeCell ref="AP609:AR609"/>
    <mergeCell ref="AH610:AJ610"/>
    <mergeCell ref="AL610:AN610"/>
    <mergeCell ref="AP610:AR610"/>
    <mergeCell ref="A611:A612"/>
    <mergeCell ref="B611:M612"/>
    <mergeCell ref="N611:O612"/>
    <mergeCell ref="P611:P612"/>
    <mergeCell ref="Q611:R612"/>
    <mergeCell ref="S611:V612"/>
    <mergeCell ref="W611:AA612"/>
    <mergeCell ref="AB611:AG612"/>
    <mergeCell ref="AH611:AJ611"/>
    <mergeCell ref="AL611:AN611"/>
    <mergeCell ref="AP611:AR611"/>
    <mergeCell ref="AH612:AJ612"/>
    <mergeCell ref="AL612:AN612"/>
    <mergeCell ref="AP612:AR612"/>
    <mergeCell ref="A609:A610"/>
    <mergeCell ref="B609:M610"/>
    <mergeCell ref="N609:O610"/>
    <mergeCell ref="P609:P610"/>
    <mergeCell ref="Q609:R610"/>
    <mergeCell ref="S609:V610"/>
    <mergeCell ref="W609:AA610"/>
    <mergeCell ref="AB609:AG610"/>
    <mergeCell ref="AH609:AJ609"/>
    <mergeCell ref="AL613:AN613"/>
    <mergeCell ref="AP613:AR613"/>
    <mergeCell ref="AH614:AJ614"/>
    <mergeCell ref="AL614:AN614"/>
    <mergeCell ref="AP614:AR614"/>
    <mergeCell ref="A615:A616"/>
    <mergeCell ref="B615:M616"/>
    <mergeCell ref="N615:O616"/>
    <mergeCell ref="P615:P616"/>
    <mergeCell ref="Q615:R616"/>
    <mergeCell ref="S615:V616"/>
    <mergeCell ref="W615:AA616"/>
    <mergeCell ref="AB615:AG616"/>
    <mergeCell ref="AH615:AJ615"/>
    <mergeCell ref="AL615:AN615"/>
    <mergeCell ref="AP615:AR615"/>
    <mergeCell ref="AH616:AJ616"/>
    <mergeCell ref="AL616:AN616"/>
    <mergeCell ref="AP616:AR616"/>
    <mergeCell ref="A613:A614"/>
    <mergeCell ref="B613:M614"/>
    <mergeCell ref="N613:O614"/>
    <mergeCell ref="P613:P614"/>
    <mergeCell ref="Q613:R614"/>
    <mergeCell ref="S613:V614"/>
    <mergeCell ref="W613:AA614"/>
    <mergeCell ref="AB613:AG614"/>
    <mergeCell ref="AH613:AJ613"/>
    <mergeCell ref="AL617:AN617"/>
    <mergeCell ref="AP617:AR617"/>
    <mergeCell ref="AH618:AJ618"/>
    <mergeCell ref="AL618:AN618"/>
    <mergeCell ref="AP618:AR618"/>
    <mergeCell ref="A619:A620"/>
    <mergeCell ref="B619:M620"/>
    <mergeCell ref="N619:O620"/>
    <mergeCell ref="P619:P620"/>
    <mergeCell ref="Q619:R620"/>
    <mergeCell ref="S619:V620"/>
    <mergeCell ref="W619:AA620"/>
    <mergeCell ref="AB619:AG620"/>
    <mergeCell ref="AH619:AJ619"/>
    <mergeCell ref="AL619:AN619"/>
    <mergeCell ref="AP619:AR619"/>
    <mergeCell ref="AH620:AJ620"/>
    <mergeCell ref="AL620:AN620"/>
    <mergeCell ref="AP620:AR620"/>
    <mergeCell ref="A617:A618"/>
    <mergeCell ref="B617:M618"/>
    <mergeCell ref="N617:O618"/>
    <mergeCell ref="P617:P618"/>
    <mergeCell ref="Q617:R618"/>
    <mergeCell ref="S617:V618"/>
    <mergeCell ref="W617:AA618"/>
    <mergeCell ref="AB617:AG618"/>
    <mergeCell ref="AH617:AJ617"/>
    <mergeCell ref="AL621:AN621"/>
    <mergeCell ref="AP621:AR621"/>
    <mergeCell ref="AH622:AJ622"/>
    <mergeCell ref="AL622:AN622"/>
    <mergeCell ref="AP622:AR622"/>
    <mergeCell ref="A623:A624"/>
    <mergeCell ref="B623:M624"/>
    <mergeCell ref="N623:O624"/>
    <mergeCell ref="P623:P624"/>
    <mergeCell ref="Q623:R624"/>
    <mergeCell ref="S623:V624"/>
    <mergeCell ref="W623:AA624"/>
    <mergeCell ref="AB623:AG624"/>
    <mergeCell ref="AH623:AJ623"/>
    <mergeCell ref="AL623:AN623"/>
    <mergeCell ref="AP623:AR623"/>
    <mergeCell ref="AH624:AJ624"/>
    <mergeCell ref="AL624:AN624"/>
    <mergeCell ref="AP624:AR624"/>
    <mergeCell ref="A621:A622"/>
    <mergeCell ref="B621:M622"/>
    <mergeCell ref="N621:O622"/>
    <mergeCell ref="P621:P622"/>
    <mergeCell ref="Q621:R622"/>
    <mergeCell ref="S621:V622"/>
    <mergeCell ref="W621:AA622"/>
    <mergeCell ref="AB621:AG622"/>
    <mergeCell ref="AH621:AJ621"/>
    <mergeCell ref="AL625:AN625"/>
    <mergeCell ref="AP625:AR625"/>
    <mergeCell ref="AH626:AJ626"/>
    <mergeCell ref="AL626:AN626"/>
    <mergeCell ref="AP626:AR626"/>
    <mergeCell ref="A627:A628"/>
    <mergeCell ref="B627:M628"/>
    <mergeCell ref="N627:O628"/>
    <mergeCell ref="P627:P628"/>
    <mergeCell ref="Q627:R628"/>
    <mergeCell ref="S627:V628"/>
    <mergeCell ref="W627:AA628"/>
    <mergeCell ref="AB627:AG628"/>
    <mergeCell ref="AH627:AJ627"/>
    <mergeCell ref="AL627:AN627"/>
    <mergeCell ref="AP627:AR627"/>
    <mergeCell ref="AH628:AJ628"/>
    <mergeCell ref="AL628:AN628"/>
    <mergeCell ref="AP628:AR628"/>
    <mergeCell ref="A625:A626"/>
    <mergeCell ref="B625:M626"/>
    <mergeCell ref="N625:O626"/>
    <mergeCell ref="P625:P626"/>
    <mergeCell ref="Q625:R626"/>
    <mergeCell ref="S625:V626"/>
    <mergeCell ref="W625:AA626"/>
    <mergeCell ref="AB625:AG626"/>
    <mergeCell ref="AH625:AJ625"/>
    <mergeCell ref="AL629:AN629"/>
    <mergeCell ref="AP629:AR629"/>
    <mergeCell ref="AH630:AJ630"/>
    <mergeCell ref="AL630:AN630"/>
    <mergeCell ref="AP630:AR630"/>
    <mergeCell ref="A631:A632"/>
    <mergeCell ref="B631:M632"/>
    <mergeCell ref="N631:O632"/>
    <mergeCell ref="P631:P632"/>
    <mergeCell ref="Q631:R632"/>
    <mergeCell ref="S631:V632"/>
    <mergeCell ref="W631:AA632"/>
    <mergeCell ref="AB631:AG632"/>
    <mergeCell ref="AH631:AJ631"/>
    <mergeCell ref="AL631:AN631"/>
    <mergeCell ref="AP631:AR631"/>
    <mergeCell ref="AH632:AJ632"/>
    <mergeCell ref="AL632:AN632"/>
    <mergeCell ref="AP632:AR632"/>
    <mergeCell ref="A629:A630"/>
    <mergeCell ref="B629:M630"/>
    <mergeCell ref="N629:O630"/>
    <mergeCell ref="P629:P630"/>
    <mergeCell ref="Q629:R630"/>
    <mergeCell ref="S629:V630"/>
    <mergeCell ref="W629:AA630"/>
    <mergeCell ref="AB629:AG630"/>
    <mergeCell ref="AH629:AJ629"/>
    <mergeCell ref="AL633:AN633"/>
    <mergeCell ref="AP633:AR633"/>
    <mergeCell ref="AH634:AJ634"/>
    <mergeCell ref="AL634:AN634"/>
    <mergeCell ref="AP634:AR634"/>
    <mergeCell ref="A635:A636"/>
    <mergeCell ref="B635:M636"/>
    <mergeCell ref="N635:O636"/>
    <mergeCell ref="P635:P636"/>
    <mergeCell ref="Q635:R636"/>
    <mergeCell ref="S635:V636"/>
    <mergeCell ref="W635:AA636"/>
    <mergeCell ref="AB635:AG636"/>
    <mergeCell ref="AH635:AJ635"/>
    <mergeCell ref="AL635:AN635"/>
    <mergeCell ref="AP635:AR635"/>
    <mergeCell ref="AH636:AJ636"/>
    <mergeCell ref="AL636:AN636"/>
    <mergeCell ref="AP636:AR636"/>
    <mergeCell ref="A633:A634"/>
    <mergeCell ref="B633:M634"/>
    <mergeCell ref="N633:O634"/>
    <mergeCell ref="P633:P634"/>
    <mergeCell ref="Q633:R634"/>
    <mergeCell ref="S633:V634"/>
    <mergeCell ref="W633:AA634"/>
    <mergeCell ref="AB633:AG634"/>
    <mergeCell ref="AH633:AJ633"/>
    <mergeCell ref="AL637:AN637"/>
    <mergeCell ref="AP637:AR637"/>
    <mergeCell ref="AH638:AJ638"/>
    <mergeCell ref="AL638:AN638"/>
    <mergeCell ref="AP638:AR638"/>
    <mergeCell ref="A639:A640"/>
    <mergeCell ref="B639:M640"/>
    <mergeCell ref="N639:O640"/>
    <mergeCell ref="P639:P640"/>
    <mergeCell ref="Q639:R640"/>
    <mergeCell ref="S639:V640"/>
    <mergeCell ref="W639:AA640"/>
    <mergeCell ref="AB639:AG640"/>
    <mergeCell ref="AH639:AJ639"/>
    <mergeCell ref="AL639:AN639"/>
    <mergeCell ref="AP639:AR639"/>
    <mergeCell ref="AH640:AJ640"/>
    <mergeCell ref="AL640:AN640"/>
    <mergeCell ref="AP640:AR640"/>
    <mergeCell ref="A637:A638"/>
    <mergeCell ref="B637:M638"/>
    <mergeCell ref="N637:O638"/>
    <mergeCell ref="P637:P638"/>
    <mergeCell ref="Q637:R638"/>
    <mergeCell ref="S637:V638"/>
    <mergeCell ref="W637:AA638"/>
    <mergeCell ref="AB637:AG638"/>
    <mergeCell ref="AH637:AJ637"/>
    <mergeCell ref="AL641:AN641"/>
    <mergeCell ref="AP641:AR641"/>
    <mergeCell ref="AH642:AJ642"/>
    <mergeCell ref="AL642:AN642"/>
    <mergeCell ref="AP642:AR642"/>
    <mergeCell ref="A643:A644"/>
    <mergeCell ref="B643:M644"/>
    <mergeCell ref="N643:O644"/>
    <mergeCell ref="P643:P644"/>
    <mergeCell ref="Q643:R644"/>
    <mergeCell ref="S643:V644"/>
    <mergeCell ref="W643:AA644"/>
    <mergeCell ref="AB643:AG644"/>
    <mergeCell ref="AH643:AJ643"/>
    <mergeCell ref="AL643:AN643"/>
    <mergeCell ref="AP643:AR643"/>
    <mergeCell ref="AH644:AJ644"/>
    <mergeCell ref="AL644:AN644"/>
    <mergeCell ref="AP644:AR644"/>
    <mergeCell ref="A641:A642"/>
    <mergeCell ref="B641:M642"/>
    <mergeCell ref="N641:O642"/>
    <mergeCell ref="P641:P642"/>
    <mergeCell ref="Q641:R642"/>
    <mergeCell ref="S641:V642"/>
    <mergeCell ref="W641:AA642"/>
    <mergeCell ref="AB641:AG642"/>
    <mergeCell ref="AH641:AJ641"/>
    <mergeCell ref="AL645:AN645"/>
    <mergeCell ref="AP645:AR645"/>
    <mergeCell ref="AH646:AJ646"/>
    <mergeCell ref="AL646:AN646"/>
    <mergeCell ref="AP646:AR646"/>
    <mergeCell ref="A647:A648"/>
    <mergeCell ref="B647:M648"/>
    <mergeCell ref="N647:O648"/>
    <mergeCell ref="P647:P648"/>
    <mergeCell ref="Q647:R648"/>
    <mergeCell ref="S647:V648"/>
    <mergeCell ref="W647:AA648"/>
    <mergeCell ref="AB647:AG648"/>
    <mergeCell ref="AH647:AJ647"/>
    <mergeCell ref="AL647:AN647"/>
    <mergeCell ref="AP647:AR647"/>
    <mergeCell ref="AH648:AJ648"/>
    <mergeCell ref="AL648:AN648"/>
    <mergeCell ref="AP648:AR648"/>
    <mergeCell ref="A645:A646"/>
    <mergeCell ref="B645:M646"/>
    <mergeCell ref="N645:O646"/>
    <mergeCell ref="P645:P646"/>
    <mergeCell ref="Q645:R646"/>
    <mergeCell ref="S645:V646"/>
    <mergeCell ref="W645:AA646"/>
    <mergeCell ref="AB645:AG646"/>
    <mergeCell ref="AH645:AJ645"/>
    <mergeCell ref="AL649:AN649"/>
    <mergeCell ref="AP649:AR649"/>
    <mergeCell ref="AH650:AJ650"/>
    <mergeCell ref="AL650:AN650"/>
    <mergeCell ref="AP650:AR650"/>
    <mergeCell ref="A651:A652"/>
    <mergeCell ref="B651:M652"/>
    <mergeCell ref="N651:O652"/>
    <mergeCell ref="P651:P652"/>
    <mergeCell ref="Q651:R652"/>
    <mergeCell ref="S651:V652"/>
    <mergeCell ref="W651:AA652"/>
    <mergeCell ref="AB651:AG652"/>
    <mergeCell ref="AH651:AJ651"/>
    <mergeCell ref="AL651:AN651"/>
    <mergeCell ref="AP651:AR651"/>
    <mergeCell ref="AH652:AJ652"/>
    <mergeCell ref="AL652:AN652"/>
    <mergeCell ref="AP652:AR652"/>
    <mergeCell ref="A649:A650"/>
    <mergeCell ref="B649:M650"/>
    <mergeCell ref="N649:O650"/>
    <mergeCell ref="P649:P650"/>
    <mergeCell ref="Q649:R650"/>
    <mergeCell ref="S649:V650"/>
    <mergeCell ref="W649:AA650"/>
    <mergeCell ref="AB649:AG650"/>
    <mergeCell ref="AH649:AJ649"/>
    <mergeCell ref="AL653:AN653"/>
    <mergeCell ref="AP653:AR653"/>
    <mergeCell ref="AH654:AJ654"/>
    <mergeCell ref="AL654:AN654"/>
    <mergeCell ref="AP654:AR654"/>
    <mergeCell ref="A655:A656"/>
    <mergeCell ref="B655:M656"/>
    <mergeCell ref="N655:O656"/>
    <mergeCell ref="P655:P656"/>
    <mergeCell ref="Q655:R656"/>
    <mergeCell ref="S655:V656"/>
    <mergeCell ref="W655:AA656"/>
    <mergeCell ref="AB655:AG656"/>
    <mergeCell ref="AH655:AJ655"/>
    <mergeCell ref="AL655:AN655"/>
    <mergeCell ref="AP655:AR655"/>
    <mergeCell ref="AH656:AJ656"/>
    <mergeCell ref="AL656:AN656"/>
    <mergeCell ref="AP656:AR656"/>
    <mergeCell ref="A653:A654"/>
    <mergeCell ref="B653:M654"/>
    <mergeCell ref="N653:O654"/>
    <mergeCell ref="P653:P654"/>
    <mergeCell ref="Q653:R654"/>
    <mergeCell ref="S653:V654"/>
    <mergeCell ref="W653:AA654"/>
    <mergeCell ref="AB653:AG654"/>
    <mergeCell ref="AH653:AJ653"/>
    <mergeCell ref="AL657:AN657"/>
    <mergeCell ref="AP657:AR657"/>
    <mergeCell ref="AH658:AJ658"/>
    <mergeCell ref="AL658:AN658"/>
    <mergeCell ref="AP658:AR658"/>
    <mergeCell ref="A659:A660"/>
    <mergeCell ref="B659:M660"/>
    <mergeCell ref="N659:O660"/>
    <mergeCell ref="P659:P660"/>
    <mergeCell ref="Q659:R660"/>
    <mergeCell ref="S659:V660"/>
    <mergeCell ref="W659:AA660"/>
    <mergeCell ref="AB659:AG660"/>
    <mergeCell ref="AH659:AJ659"/>
    <mergeCell ref="AL659:AN659"/>
    <mergeCell ref="AP659:AR659"/>
    <mergeCell ref="AH660:AJ660"/>
    <mergeCell ref="AL660:AN660"/>
    <mergeCell ref="AP660:AR660"/>
    <mergeCell ref="A657:A658"/>
    <mergeCell ref="B657:M658"/>
    <mergeCell ref="N657:O658"/>
    <mergeCell ref="P657:P658"/>
    <mergeCell ref="Q657:R658"/>
    <mergeCell ref="S657:V658"/>
    <mergeCell ref="W657:AA658"/>
    <mergeCell ref="AB657:AG658"/>
    <mergeCell ref="AH657:AJ657"/>
    <mergeCell ref="AL661:AN661"/>
    <mergeCell ref="AP661:AR661"/>
    <mergeCell ref="AH662:AJ662"/>
    <mergeCell ref="AL662:AN662"/>
    <mergeCell ref="AP662:AR662"/>
    <mergeCell ref="A663:A664"/>
    <mergeCell ref="B663:M664"/>
    <mergeCell ref="N663:O664"/>
    <mergeCell ref="P663:P664"/>
    <mergeCell ref="Q663:R664"/>
    <mergeCell ref="S663:V664"/>
    <mergeCell ref="W663:AA664"/>
    <mergeCell ref="AB663:AG664"/>
    <mergeCell ref="AH663:AJ663"/>
    <mergeCell ref="AL663:AN663"/>
    <mergeCell ref="AP663:AR663"/>
    <mergeCell ref="AH664:AJ664"/>
    <mergeCell ref="AL664:AN664"/>
    <mergeCell ref="AP664:AR664"/>
    <mergeCell ref="A661:A662"/>
    <mergeCell ref="B661:M662"/>
    <mergeCell ref="N661:O662"/>
    <mergeCell ref="P661:P662"/>
    <mergeCell ref="Q661:R662"/>
    <mergeCell ref="S661:V662"/>
    <mergeCell ref="W661:AA662"/>
    <mergeCell ref="AB661:AG662"/>
    <mergeCell ref="AH661:AJ661"/>
    <mergeCell ref="AL665:AN665"/>
    <mergeCell ref="AP665:AR665"/>
    <mergeCell ref="AH666:AJ666"/>
    <mergeCell ref="AL666:AN666"/>
    <mergeCell ref="AP666:AR666"/>
    <mergeCell ref="A667:A668"/>
    <mergeCell ref="B667:M668"/>
    <mergeCell ref="N667:O668"/>
    <mergeCell ref="P667:P668"/>
    <mergeCell ref="Q667:R668"/>
    <mergeCell ref="S667:V668"/>
    <mergeCell ref="W667:AA668"/>
    <mergeCell ref="AB667:AG668"/>
    <mergeCell ref="AH667:AJ667"/>
    <mergeCell ref="AL667:AN667"/>
    <mergeCell ref="AP667:AR667"/>
    <mergeCell ref="AH668:AJ668"/>
    <mergeCell ref="AL668:AN668"/>
    <mergeCell ref="AP668:AR668"/>
    <mergeCell ref="A665:A666"/>
    <mergeCell ref="B665:M666"/>
    <mergeCell ref="N665:O666"/>
    <mergeCell ref="P665:P666"/>
    <mergeCell ref="Q665:R666"/>
    <mergeCell ref="S665:V666"/>
    <mergeCell ref="W665:AA666"/>
    <mergeCell ref="AB665:AG666"/>
    <mergeCell ref="AH665:AJ665"/>
    <mergeCell ref="AL669:AN669"/>
    <mergeCell ref="AP669:AR669"/>
    <mergeCell ref="AH670:AJ670"/>
    <mergeCell ref="AL670:AN670"/>
    <mergeCell ref="AP670:AR670"/>
    <mergeCell ref="A671:A672"/>
    <mergeCell ref="B671:M672"/>
    <mergeCell ref="N671:O672"/>
    <mergeCell ref="P671:P672"/>
    <mergeCell ref="Q671:R672"/>
    <mergeCell ref="S671:V672"/>
    <mergeCell ref="W671:AA672"/>
    <mergeCell ref="AB671:AG672"/>
    <mergeCell ref="AH671:AJ671"/>
    <mergeCell ref="AL671:AN671"/>
    <mergeCell ref="AP671:AR671"/>
    <mergeCell ref="AH672:AJ672"/>
    <mergeCell ref="AL672:AN672"/>
    <mergeCell ref="AP672:AR672"/>
    <mergeCell ref="A669:A670"/>
    <mergeCell ref="B669:M670"/>
    <mergeCell ref="N669:O670"/>
    <mergeCell ref="P669:P670"/>
    <mergeCell ref="Q669:R670"/>
    <mergeCell ref="S669:V670"/>
    <mergeCell ref="W669:AA670"/>
    <mergeCell ref="AB669:AG670"/>
    <mergeCell ref="AH669:AJ669"/>
    <mergeCell ref="AL673:AN673"/>
    <mergeCell ref="AP673:AR673"/>
    <mergeCell ref="AH674:AJ674"/>
    <mergeCell ref="AL674:AN674"/>
    <mergeCell ref="AP674:AR674"/>
    <mergeCell ref="A675:A676"/>
    <mergeCell ref="B675:M676"/>
    <mergeCell ref="N675:O676"/>
    <mergeCell ref="P675:P676"/>
    <mergeCell ref="Q675:R676"/>
    <mergeCell ref="S675:V676"/>
    <mergeCell ref="W675:AA676"/>
    <mergeCell ref="AB675:AG676"/>
    <mergeCell ref="AH675:AJ675"/>
    <mergeCell ref="AL675:AN675"/>
    <mergeCell ref="AP675:AR675"/>
    <mergeCell ref="AH676:AJ676"/>
    <mergeCell ref="AL676:AN676"/>
    <mergeCell ref="AP676:AR676"/>
    <mergeCell ref="A673:A674"/>
    <mergeCell ref="B673:M674"/>
    <mergeCell ref="N673:O674"/>
    <mergeCell ref="P673:P674"/>
    <mergeCell ref="Q673:R674"/>
    <mergeCell ref="S673:V674"/>
    <mergeCell ref="W673:AA674"/>
    <mergeCell ref="AB673:AG674"/>
    <mergeCell ref="AH673:AJ673"/>
    <mergeCell ref="AL677:AN677"/>
    <mergeCell ref="AP677:AR677"/>
    <mergeCell ref="AH678:AJ678"/>
    <mergeCell ref="AL678:AN678"/>
    <mergeCell ref="AP678:AR678"/>
    <mergeCell ref="A679:A680"/>
    <mergeCell ref="B679:M680"/>
    <mergeCell ref="N679:O680"/>
    <mergeCell ref="P679:P680"/>
    <mergeCell ref="Q679:R680"/>
    <mergeCell ref="S679:V680"/>
    <mergeCell ref="W679:AA680"/>
    <mergeCell ref="AB679:AG680"/>
    <mergeCell ref="AH679:AJ679"/>
    <mergeCell ref="AL679:AN679"/>
    <mergeCell ref="AP679:AR679"/>
    <mergeCell ref="AH680:AJ680"/>
    <mergeCell ref="AL680:AN680"/>
    <mergeCell ref="AP680:AR680"/>
    <mergeCell ref="A677:A678"/>
    <mergeCell ref="B677:M678"/>
    <mergeCell ref="N677:O678"/>
    <mergeCell ref="P677:P678"/>
    <mergeCell ref="Q677:R678"/>
    <mergeCell ref="S677:V678"/>
    <mergeCell ref="W677:AA678"/>
    <mergeCell ref="AB677:AG678"/>
    <mergeCell ref="AH677:AJ677"/>
    <mergeCell ref="AL681:AN681"/>
    <mergeCell ref="AP681:AR681"/>
    <mergeCell ref="AH682:AJ682"/>
    <mergeCell ref="AL682:AN682"/>
    <mergeCell ref="AP682:AR682"/>
    <mergeCell ref="A683:A684"/>
    <mergeCell ref="B683:M684"/>
    <mergeCell ref="N683:O684"/>
    <mergeCell ref="P683:P684"/>
    <mergeCell ref="Q683:R684"/>
    <mergeCell ref="S683:V684"/>
    <mergeCell ref="W683:AA684"/>
    <mergeCell ref="AB683:AG684"/>
    <mergeCell ref="AH683:AJ683"/>
    <mergeCell ref="AL683:AN683"/>
    <mergeCell ref="AP683:AR683"/>
    <mergeCell ref="AH684:AJ684"/>
    <mergeCell ref="AL684:AN684"/>
    <mergeCell ref="AP684:AR684"/>
    <mergeCell ref="A681:A682"/>
    <mergeCell ref="B681:M682"/>
    <mergeCell ref="N681:O682"/>
    <mergeCell ref="P681:P682"/>
    <mergeCell ref="Q681:R682"/>
    <mergeCell ref="S681:V682"/>
    <mergeCell ref="W681:AA682"/>
    <mergeCell ref="AB681:AG682"/>
    <mergeCell ref="AH681:AJ681"/>
    <mergeCell ref="AL685:AN685"/>
    <mergeCell ref="AP685:AR685"/>
    <mergeCell ref="AH686:AJ686"/>
    <mergeCell ref="AL686:AN686"/>
    <mergeCell ref="AP686:AR686"/>
    <mergeCell ref="A687:A688"/>
    <mergeCell ref="B687:M688"/>
    <mergeCell ref="N687:O688"/>
    <mergeCell ref="P687:P688"/>
    <mergeCell ref="Q687:R688"/>
    <mergeCell ref="S687:V688"/>
    <mergeCell ref="W687:AA688"/>
    <mergeCell ref="AB687:AG688"/>
    <mergeCell ref="AH687:AJ687"/>
    <mergeCell ref="AL687:AN687"/>
    <mergeCell ref="AP687:AR687"/>
    <mergeCell ref="AH688:AJ688"/>
    <mergeCell ref="AL688:AN688"/>
    <mergeCell ref="AP688:AR688"/>
    <mergeCell ref="A685:A686"/>
    <mergeCell ref="B685:M686"/>
    <mergeCell ref="N685:O686"/>
    <mergeCell ref="P685:P686"/>
    <mergeCell ref="Q685:R686"/>
    <mergeCell ref="S685:V686"/>
    <mergeCell ref="W685:AA686"/>
    <mergeCell ref="AB685:AG686"/>
    <mergeCell ref="AH685:AJ685"/>
    <mergeCell ref="AL689:AN689"/>
    <mergeCell ref="AP689:AR689"/>
    <mergeCell ref="AH690:AJ690"/>
    <mergeCell ref="AL690:AN690"/>
    <mergeCell ref="AP690:AR690"/>
    <mergeCell ref="A691:A692"/>
    <mergeCell ref="B691:M692"/>
    <mergeCell ref="N691:O692"/>
    <mergeCell ref="P691:P692"/>
    <mergeCell ref="Q691:R692"/>
    <mergeCell ref="S691:V692"/>
    <mergeCell ref="W691:AA692"/>
    <mergeCell ref="AB691:AG692"/>
    <mergeCell ref="AH691:AJ691"/>
    <mergeCell ref="AL691:AN691"/>
    <mergeCell ref="AP691:AR691"/>
    <mergeCell ref="AH692:AJ692"/>
    <mergeCell ref="AL692:AN692"/>
    <mergeCell ref="AP692:AR692"/>
    <mergeCell ref="A689:A690"/>
    <mergeCell ref="B689:M690"/>
    <mergeCell ref="N689:O690"/>
    <mergeCell ref="P689:P690"/>
    <mergeCell ref="Q689:R690"/>
    <mergeCell ref="S689:V690"/>
    <mergeCell ref="W689:AA690"/>
    <mergeCell ref="AB689:AG690"/>
    <mergeCell ref="AH689:AJ689"/>
    <mergeCell ref="AL693:AN693"/>
    <mergeCell ref="AP693:AR693"/>
    <mergeCell ref="AH694:AJ694"/>
    <mergeCell ref="AL694:AN694"/>
    <mergeCell ref="AP694:AR694"/>
    <mergeCell ref="A695:A696"/>
    <mergeCell ref="B695:M696"/>
    <mergeCell ref="N695:O696"/>
    <mergeCell ref="P695:P696"/>
    <mergeCell ref="Q695:R696"/>
    <mergeCell ref="S695:V696"/>
    <mergeCell ref="W695:AA696"/>
    <mergeCell ref="AB695:AG696"/>
    <mergeCell ref="AH695:AJ695"/>
    <mergeCell ref="AL695:AN695"/>
    <mergeCell ref="AP695:AR695"/>
    <mergeCell ref="AH696:AJ696"/>
    <mergeCell ref="AL696:AN696"/>
    <mergeCell ref="AP696:AR696"/>
    <mergeCell ref="A693:A694"/>
    <mergeCell ref="B693:M694"/>
    <mergeCell ref="N693:O694"/>
    <mergeCell ref="P693:P694"/>
    <mergeCell ref="Q693:R694"/>
    <mergeCell ref="S693:V694"/>
    <mergeCell ref="W693:AA694"/>
    <mergeCell ref="AB693:AG694"/>
    <mergeCell ref="AH693:AJ693"/>
    <mergeCell ref="AL697:AN697"/>
    <mergeCell ref="AP697:AR697"/>
    <mergeCell ref="AH698:AJ698"/>
    <mergeCell ref="AL698:AN698"/>
    <mergeCell ref="AP698:AR698"/>
    <mergeCell ref="A699:A700"/>
    <mergeCell ref="B699:M700"/>
    <mergeCell ref="N699:O700"/>
    <mergeCell ref="P699:P700"/>
    <mergeCell ref="Q699:R700"/>
    <mergeCell ref="S699:V700"/>
    <mergeCell ref="W699:AA700"/>
    <mergeCell ref="AB699:AG700"/>
    <mergeCell ref="AH699:AJ699"/>
    <mergeCell ref="AL699:AN699"/>
    <mergeCell ref="AP699:AR699"/>
    <mergeCell ref="AH700:AJ700"/>
    <mergeCell ref="AL700:AN700"/>
    <mergeCell ref="AP700:AR700"/>
    <mergeCell ref="A697:A698"/>
    <mergeCell ref="B697:M698"/>
    <mergeCell ref="N697:O698"/>
    <mergeCell ref="P697:P698"/>
    <mergeCell ref="Q697:R698"/>
    <mergeCell ref="S697:V698"/>
    <mergeCell ref="W697:AA698"/>
    <mergeCell ref="AB697:AG698"/>
    <mergeCell ref="AH697:AJ697"/>
    <mergeCell ref="AL701:AN701"/>
    <mergeCell ref="AP701:AR701"/>
    <mergeCell ref="AH702:AJ702"/>
    <mergeCell ref="AL702:AN702"/>
    <mergeCell ref="AP702:AR702"/>
    <mergeCell ref="A703:A704"/>
    <mergeCell ref="B703:M704"/>
    <mergeCell ref="N703:O704"/>
    <mergeCell ref="P703:P704"/>
    <mergeCell ref="Q703:R704"/>
    <mergeCell ref="S703:V704"/>
    <mergeCell ref="W703:AA704"/>
    <mergeCell ref="AB703:AG704"/>
    <mergeCell ref="AH703:AJ703"/>
    <mergeCell ref="AL703:AN703"/>
    <mergeCell ref="AP703:AR703"/>
    <mergeCell ref="AH704:AJ704"/>
    <mergeCell ref="AL704:AN704"/>
    <mergeCell ref="AP704:AR704"/>
    <mergeCell ref="A701:A702"/>
    <mergeCell ref="B701:M702"/>
    <mergeCell ref="N701:O702"/>
    <mergeCell ref="P701:P702"/>
    <mergeCell ref="Q701:R702"/>
    <mergeCell ref="S701:V702"/>
    <mergeCell ref="W701:AA702"/>
    <mergeCell ref="AB701:AG702"/>
    <mergeCell ref="AH701:AJ701"/>
    <mergeCell ref="AL705:AN705"/>
    <mergeCell ref="AP705:AR705"/>
    <mergeCell ref="AH706:AJ706"/>
    <mergeCell ref="AL706:AN706"/>
    <mergeCell ref="AP706:AR706"/>
    <mergeCell ref="A707:A708"/>
    <mergeCell ref="B707:M708"/>
    <mergeCell ref="N707:O708"/>
    <mergeCell ref="P707:P708"/>
    <mergeCell ref="Q707:R708"/>
    <mergeCell ref="S707:V708"/>
    <mergeCell ref="W707:AA708"/>
    <mergeCell ref="AB707:AG708"/>
    <mergeCell ref="AH707:AJ707"/>
    <mergeCell ref="AL707:AN707"/>
    <mergeCell ref="AP707:AR707"/>
    <mergeCell ref="AH708:AJ708"/>
    <mergeCell ref="AL708:AN708"/>
    <mergeCell ref="AP708:AR708"/>
    <mergeCell ref="A705:A706"/>
    <mergeCell ref="B705:M706"/>
    <mergeCell ref="N705:O706"/>
    <mergeCell ref="P705:P706"/>
    <mergeCell ref="Q705:R706"/>
    <mergeCell ref="S705:V706"/>
    <mergeCell ref="W705:AA706"/>
    <mergeCell ref="AB705:AG706"/>
    <mergeCell ref="AH705:AJ705"/>
    <mergeCell ref="AL709:AN709"/>
    <mergeCell ref="AP709:AR709"/>
    <mergeCell ref="AH710:AJ710"/>
    <mergeCell ref="AL710:AN710"/>
    <mergeCell ref="AP710:AR710"/>
    <mergeCell ref="A711:A712"/>
    <mergeCell ref="B711:M712"/>
    <mergeCell ref="N711:O712"/>
    <mergeCell ref="P711:P712"/>
    <mergeCell ref="Q711:R712"/>
    <mergeCell ref="S711:V712"/>
    <mergeCell ref="W711:AA712"/>
    <mergeCell ref="AB711:AG712"/>
    <mergeCell ref="AH711:AJ711"/>
    <mergeCell ref="AL711:AN711"/>
    <mergeCell ref="AP711:AR711"/>
    <mergeCell ref="AH712:AJ712"/>
    <mergeCell ref="AL712:AN712"/>
    <mergeCell ref="AP712:AR712"/>
    <mergeCell ref="A709:A710"/>
    <mergeCell ref="B709:M710"/>
    <mergeCell ref="N709:O710"/>
    <mergeCell ref="P709:P710"/>
    <mergeCell ref="Q709:R710"/>
    <mergeCell ref="S709:V710"/>
    <mergeCell ref="W709:AA710"/>
    <mergeCell ref="AB709:AG710"/>
    <mergeCell ref="AH709:AJ709"/>
    <mergeCell ref="AL713:AN713"/>
    <mergeCell ref="AP713:AR713"/>
    <mergeCell ref="AH714:AJ714"/>
    <mergeCell ref="AL714:AN714"/>
    <mergeCell ref="AP714:AR714"/>
    <mergeCell ref="A715:A716"/>
    <mergeCell ref="B715:M716"/>
    <mergeCell ref="N715:O716"/>
    <mergeCell ref="P715:P716"/>
    <mergeCell ref="Q715:R716"/>
    <mergeCell ref="S715:V716"/>
    <mergeCell ref="W715:AA716"/>
    <mergeCell ref="AB715:AG716"/>
    <mergeCell ref="AH715:AJ715"/>
    <mergeCell ref="AL715:AN715"/>
    <mergeCell ref="AP715:AR715"/>
    <mergeCell ref="AH716:AJ716"/>
    <mergeCell ref="AL716:AN716"/>
    <mergeCell ref="AP716:AR716"/>
    <mergeCell ref="A713:A714"/>
    <mergeCell ref="B713:M714"/>
    <mergeCell ref="N713:O714"/>
    <mergeCell ref="P713:P714"/>
    <mergeCell ref="Q713:R714"/>
    <mergeCell ref="S713:V714"/>
    <mergeCell ref="W713:AA714"/>
    <mergeCell ref="AB713:AG714"/>
    <mergeCell ref="AH713:AJ713"/>
    <mergeCell ref="AL717:AN717"/>
    <mergeCell ref="AP717:AR717"/>
    <mergeCell ref="AH718:AJ718"/>
    <mergeCell ref="AL718:AN718"/>
    <mergeCell ref="AP718:AR718"/>
    <mergeCell ref="A719:A720"/>
    <mergeCell ref="B719:M720"/>
    <mergeCell ref="N719:O720"/>
    <mergeCell ref="P719:P720"/>
    <mergeCell ref="Q719:R720"/>
    <mergeCell ref="S719:V720"/>
    <mergeCell ref="W719:AA720"/>
    <mergeCell ref="AB719:AG720"/>
    <mergeCell ref="AH719:AJ719"/>
    <mergeCell ref="AL719:AN719"/>
    <mergeCell ref="AP719:AR719"/>
    <mergeCell ref="AH720:AJ720"/>
    <mergeCell ref="AL720:AN720"/>
    <mergeCell ref="AP720:AR720"/>
    <mergeCell ref="A717:A718"/>
    <mergeCell ref="B717:M718"/>
    <mergeCell ref="N717:O718"/>
    <mergeCell ref="P717:P718"/>
    <mergeCell ref="Q717:R718"/>
    <mergeCell ref="S717:V718"/>
    <mergeCell ref="W717:AA718"/>
    <mergeCell ref="AB717:AG718"/>
    <mergeCell ref="AH717:AJ717"/>
    <mergeCell ref="AL721:AN721"/>
    <mergeCell ref="AP721:AR721"/>
    <mergeCell ref="AH722:AJ722"/>
    <mergeCell ref="AL722:AN722"/>
    <mergeCell ref="AP722:AR722"/>
    <mergeCell ref="A723:A724"/>
    <mergeCell ref="B723:M724"/>
    <mergeCell ref="N723:O724"/>
    <mergeCell ref="P723:P724"/>
    <mergeCell ref="Q723:R724"/>
    <mergeCell ref="S723:V724"/>
    <mergeCell ref="W723:AA724"/>
    <mergeCell ref="AB723:AG724"/>
    <mergeCell ref="AH723:AJ723"/>
    <mergeCell ref="AL723:AN723"/>
    <mergeCell ref="AP723:AR723"/>
    <mergeCell ref="AH724:AJ724"/>
    <mergeCell ref="AL724:AN724"/>
    <mergeCell ref="AP724:AR724"/>
    <mergeCell ref="A721:A722"/>
    <mergeCell ref="B721:M722"/>
    <mergeCell ref="N721:O722"/>
    <mergeCell ref="P721:P722"/>
    <mergeCell ref="Q721:R722"/>
    <mergeCell ref="S721:V722"/>
    <mergeCell ref="W721:AA722"/>
    <mergeCell ref="AB721:AG722"/>
    <mergeCell ref="AH721:AJ721"/>
    <mergeCell ref="AL725:AN725"/>
    <mergeCell ref="AP725:AR725"/>
    <mergeCell ref="AH726:AJ726"/>
    <mergeCell ref="AL726:AN726"/>
    <mergeCell ref="AP726:AR726"/>
    <mergeCell ref="A727:A728"/>
    <mergeCell ref="B727:M728"/>
    <mergeCell ref="N727:O728"/>
    <mergeCell ref="P727:P728"/>
    <mergeCell ref="Q727:R728"/>
    <mergeCell ref="S727:V728"/>
    <mergeCell ref="W727:AA728"/>
    <mergeCell ref="AB727:AG728"/>
    <mergeCell ref="AH727:AJ727"/>
    <mergeCell ref="AL727:AN727"/>
    <mergeCell ref="AP727:AR727"/>
    <mergeCell ref="AH728:AJ728"/>
    <mergeCell ref="AL728:AN728"/>
    <mergeCell ref="AP728:AR728"/>
    <mergeCell ref="A725:A726"/>
    <mergeCell ref="B725:M726"/>
    <mergeCell ref="N725:O726"/>
    <mergeCell ref="P725:P726"/>
    <mergeCell ref="Q725:R726"/>
    <mergeCell ref="S725:V726"/>
    <mergeCell ref="W725:AA726"/>
    <mergeCell ref="AB725:AG726"/>
    <mergeCell ref="AH725:AJ725"/>
    <mergeCell ref="AL729:AN729"/>
    <mergeCell ref="AP729:AR729"/>
    <mergeCell ref="AH730:AJ730"/>
    <mergeCell ref="AL730:AN730"/>
    <mergeCell ref="AP730:AR730"/>
    <mergeCell ref="A731:A732"/>
    <mergeCell ref="B731:M732"/>
    <mergeCell ref="N731:O732"/>
    <mergeCell ref="P731:P732"/>
    <mergeCell ref="Q731:R732"/>
    <mergeCell ref="S731:V732"/>
    <mergeCell ref="W731:AA732"/>
    <mergeCell ref="AB731:AG732"/>
    <mergeCell ref="AH731:AJ731"/>
    <mergeCell ref="AL731:AN731"/>
    <mergeCell ref="AP731:AR731"/>
    <mergeCell ref="AH732:AJ732"/>
    <mergeCell ref="AL732:AN732"/>
    <mergeCell ref="AP732:AR732"/>
    <mergeCell ref="A729:A730"/>
    <mergeCell ref="B729:M730"/>
    <mergeCell ref="N729:O730"/>
    <mergeCell ref="P729:P730"/>
    <mergeCell ref="Q729:R730"/>
    <mergeCell ref="S729:V730"/>
    <mergeCell ref="W729:AA730"/>
    <mergeCell ref="AB729:AG730"/>
    <mergeCell ref="AH729:AJ729"/>
    <mergeCell ref="AL733:AN733"/>
    <mergeCell ref="AP733:AR733"/>
    <mergeCell ref="AH734:AJ734"/>
    <mergeCell ref="AL734:AN734"/>
    <mergeCell ref="AP734:AR734"/>
    <mergeCell ref="A735:A736"/>
    <mergeCell ref="B735:M736"/>
    <mergeCell ref="N735:O736"/>
    <mergeCell ref="P735:P736"/>
    <mergeCell ref="Q735:R736"/>
    <mergeCell ref="S735:V736"/>
    <mergeCell ref="W735:AA736"/>
    <mergeCell ref="AB735:AG736"/>
    <mergeCell ref="AH735:AJ735"/>
    <mergeCell ref="AL735:AN735"/>
    <mergeCell ref="AP735:AR735"/>
    <mergeCell ref="AH736:AJ736"/>
    <mergeCell ref="AL736:AN736"/>
    <mergeCell ref="AP736:AR736"/>
    <mergeCell ref="A733:A734"/>
    <mergeCell ref="B733:M734"/>
    <mergeCell ref="N733:O734"/>
    <mergeCell ref="P733:P734"/>
    <mergeCell ref="Q733:R734"/>
    <mergeCell ref="S733:V734"/>
    <mergeCell ref="W733:AA734"/>
    <mergeCell ref="AB733:AG734"/>
    <mergeCell ref="AH733:AJ733"/>
    <mergeCell ref="AL737:AN737"/>
    <mergeCell ref="AP737:AR737"/>
    <mergeCell ref="AH738:AJ738"/>
    <mergeCell ref="AL738:AN738"/>
    <mergeCell ref="AP738:AR738"/>
    <mergeCell ref="A739:A740"/>
    <mergeCell ref="B739:M740"/>
    <mergeCell ref="N739:O740"/>
    <mergeCell ref="P739:P740"/>
    <mergeCell ref="Q739:R740"/>
    <mergeCell ref="S739:V740"/>
    <mergeCell ref="W739:AA740"/>
    <mergeCell ref="AB739:AG740"/>
    <mergeCell ref="AH739:AJ739"/>
    <mergeCell ref="AL739:AN739"/>
    <mergeCell ref="AP739:AR739"/>
    <mergeCell ref="AH740:AJ740"/>
    <mergeCell ref="AL740:AN740"/>
    <mergeCell ref="AP740:AR740"/>
    <mergeCell ref="A737:A738"/>
    <mergeCell ref="B737:M738"/>
    <mergeCell ref="N737:O738"/>
    <mergeCell ref="P737:P738"/>
    <mergeCell ref="Q737:R738"/>
    <mergeCell ref="S737:V738"/>
    <mergeCell ref="W737:AA738"/>
    <mergeCell ref="AB737:AG738"/>
    <mergeCell ref="AH737:AJ737"/>
    <mergeCell ref="AL741:AN741"/>
    <mergeCell ref="AP741:AR741"/>
    <mergeCell ref="AH742:AJ742"/>
    <mergeCell ref="AL742:AN742"/>
    <mergeCell ref="AP742:AR742"/>
    <mergeCell ref="A743:A744"/>
    <mergeCell ref="B743:M744"/>
    <mergeCell ref="N743:O744"/>
    <mergeCell ref="P743:P744"/>
    <mergeCell ref="Q743:R744"/>
    <mergeCell ref="S743:V744"/>
    <mergeCell ref="W743:AA744"/>
    <mergeCell ref="AB743:AG744"/>
    <mergeCell ref="AH743:AJ743"/>
    <mergeCell ref="AL743:AN743"/>
    <mergeCell ref="AP743:AR743"/>
    <mergeCell ref="AH744:AJ744"/>
    <mergeCell ref="AL744:AN744"/>
    <mergeCell ref="AP744:AR744"/>
    <mergeCell ref="A741:A742"/>
    <mergeCell ref="B741:M742"/>
    <mergeCell ref="N741:O742"/>
    <mergeCell ref="P741:P742"/>
    <mergeCell ref="Q741:R742"/>
    <mergeCell ref="S741:V742"/>
    <mergeCell ref="W741:AA742"/>
    <mergeCell ref="AB741:AG742"/>
    <mergeCell ref="AH741:AJ741"/>
    <mergeCell ref="AL745:AN745"/>
    <mergeCell ref="AP745:AR745"/>
    <mergeCell ref="AH746:AJ746"/>
    <mergeCell ref="AL746:AN746"/>
    <mergeCell ref="AP746:AR746"/>
    <mergeCell ref="A747:A748"/>
    <mergeCell ref="B747:M748"/>
    <mergeCell ref="N747:O748"/>
    <mergeCell ref="P747:P748"/>
    <mergeCell ref="Q747:R748"/>
    <mergeCell ref="S747:V748"/>
    <mergeCell ref="W747:AA748"/>
    <mergeCell ref="AB747:AG748"/>
    <mergeCell ref="AH747:AJ747"/>
    <mergeCell ref="AL747:AN747"/>
    <mergeCell ref="AP747:AR747"/>
    <mergeCell ref="AH748:AJ748"/>
    <mergeCell ref="AL748:AN748"/>
    <mergeCell ref="AP748:AR748"/>
    <mergeCell ref="A745:A746"/>
    <mergeCell ref="B745:M746"/>
    <mergeCell ref="N745:O746"/>
    <mergeCell ref="P745:P746"/>
    <mergeCell ref="Q745:R746"/>
    <mergeCell ref="S745:V746"/>
    <mergeCell ref="W745:AA746"/>
    <mergeCell ref="AB745:AG746"/>
    <mergeCell ref="AH745:AJ745"/>
    <mergeCell ref="AL749:AN749"/>
    <mergeCell ref="AP749:AR749"/>
    <mergeCell ref="AH750:AJ750"/>
    <mergeCell ref="AL750:AN750"/>
    <mergeCell ref="AP750:AR750"/>
    <mergeCell ref="A751:A752"/>
    <mergeCell ref="B751:M752"/>
    <mergeCell ref="N751:O752"/>
    <mergeCell ref="P751:P752"/>
    <mergeCell ref="Q751:R752"/>
    <mergeCell ref="S751:V752"/>
    <mergeCell ref="W751:AA752"/>
    <mergeCell ref="AB751:AG752"/>
    <mergeCell ref="AH751:AJ751"/>
    <mergeCell ref="AL751:AN751"/>
    <mergeCell ref="AP751:AR751"/>
    <mergeCell ref="AH752:AJ752"/>
    <mergeCell ref="AL752:AN752"/>
    <mergeCell ref="AP752:AR752"/>
    <mergeCell ref="A749:A750"/>
    <mergeCell ref="B749:M750"/>
    <mergeCell ref="N749:O750"/>
    <mergeCell ref="P749:P750"/>
    <mergeCell ref="Q749:R750"/>
    <mergeCell ref="S749:V750"/>
    <mergeCell ref="W749:AA750"/>
    <mergeCell ref="AB749:AG750"/>
    <mergeCell ref="AH749:AJ749"/>
    <mergeCell ref="AL753:AN753"/>
    <mergeCell ref="AP753:AR753"/>
    <mergeCell ref="AH754:AJ754"/>
    <mergeCell ref="AL754:AN754"/>
    <mergeCell ref="AP754:AR754"/>
    <mergeCell ref="A755:A756"/>
    <mergeCell ref="B755:M756"/>
    <mergeCell ref="N755:O756"/>
    <mergeCell ref="P755:P756"/>
    <mergeCell ref="Q755:R756"/>
    <mergeCell ref="S755:V756"/>
    <mergeCell ref="W755:AA756"/>
    <mergeCell ref="AB755:AG756"/>
    <mergeCell ref="AH755:AJ755"/>
    <mergeCell ref="AL755:AN755"/>
    <mergeCell ref="AP755:AR755"/>
    <mergeCell ref="AH756:AJ756"/>
    <mergeCell ref="AL756:AN756"/>
    <mergeCell ref="AP756:AR756"/>
    <mergeCell ref="A753:A754"/>
    <mergeCell ref="B753:M754"/>
    <mergeCell ref="N753:O754"/>
    <mergeCell ref="P753:P754"/>
    <mergeCell ref="Q753:R754"/>
    <mergeCell ref="S753:V754"/>
    <mergeCell ref="W753:AA754"/>
    <mergeCell ref="AB753:AG754"/>
    <mergeCell ref="AH753:AJ753"/>
    <mergeCell ref="AL757:AN757"/>
    <mergeCell ref="AP757:AR757"/>
    <mergeCell ref="AH758:AJ758"/>
    <mergeCell ref="AL758:AN758"/>
    <mergeCell ref="AP758:AR758"/>
    <mergeCell ref="A759:A760"/>
    <mergeCell ref="B759:M760"/>
    <mergeCell ref="N759:O760"/>
    <mergeCell ref="P759:P760"/>
    <mergeCell ref="Q759:R760"/>
    <mergeCell ref="S759:V760"/>
    <mergeCell ref="W759:AA760"/>
    <mergeCell ref="AB759:AG760"/>
    <mergeCell ref="AH759:AJ759"/>
    <mergeCell ref="AL759:AN759"/>
    <mergeCell ref="AP759:AR759"/>
    <mergeCell ref="AH760:AJ760"/>
    <mergeCell ref="AL760:AN760"/>
    <mergeCell ref="AP760:AR760"/>
    <mergeCell ref="A757:A758"/>
    <mergeCell ref="B757:M758"/>
    <mergeCell ref="N757:O758"/>
    <mergeCell ref="P757:P758"/>
    <mergeCell ref="Q757:R758"/>
    <mergeCell ref="S757:V758"/>
    <mergeCell ref="W757:AA758"/>
    <mergeCell ref="AB757:AG758"/>
    <mergeCell ref="AH757:AJ757"/>
    <mergeCell ref="AL761:AN761"/>
    <mergeCell ref="AP761:AR761"/>
    <mergeCell ref="AH762:AJ762"/>
    <mergeCell ref="AL762:AN762"/>
    <mergeCell ref="AP762:AR762"/>
    <mergeCell ref="A763:A764"/>
    <mergeCell ref="B763:M764"/>
    <mergeCell ref="N763:O764"/>
    <mergeCell ref="P763:P764"/>
    <mergeCell ref="Q763:R764"/>
    <mergeCell ref="S763:V764"/>
    <mergeCell ref="W763:AA764"/>
    <mergeCell ref="AB763:AG764"/>
    <mergeCell ref="AH763:AJ763"/>
    <mergeCell ref="AL763:AN763"/>
    <mergeCell ref="AP763:AR763"/>
    <mergeCell ref="AH764:AJ764"/>
    <mergeCell ref="AL764:AN764"/>
    <mergeCell ref="AP764:AR764"/>
    <mergeCell ref="A761:A762"/>
    <mergeCell ref="B761:M762"/>
    <mergeCell ref="N761:O762"/>
    <mergeCell ref="P761:P762"/>
    <mergeCell ref="Q761:R762"/>
    <mergeCell ref="S761:V762"/>
    <mergeCell ref="W761:AA762"/>
    <mergeCell ref="AB761:AG762"/>
    <mergeCell ref="AH761:AJ761"/>
    <mergeCell ref="AL765:AN765"/>
    <mergeCell ref="AP765:AR765"/>
    <mergeCell ref="AH766:AJ766"/>
    <mergeCell ref="AL766:AN766"/>
    <mergeCell ref="AP766:AR766"/>
    <mergeCell ref="A767:A768"/>
    <mergeCell ref="B767:M768"/>
    <mergeCell ref="N767:O768"/>
    <mergeCell ref="P767:P768"/>
    <mergeCell ref="Q767:R768"/>
    <mergeCell ref="S767:V768"/>
    <mergeCell ref="W767:AA768"/>
    <mergeCell ref="AB767:AG768"/>
    <mergeCell ref="AH767:AJ767"/>
    <mergeCell ref="AL767:AN767"/>
    <mergeCell ref="AP767:AR767"/>
    <mergeCell ref="AH768:AJ768"/>
    <mergeCell ref="AL768:AN768"/>
    <mergeCell ref="AP768:AR768"/>
    <mergeCell ref="A765:A766"/>
    <mergeCell ref="B765:M766"/>
    <mergeCell ref="N765:O766"/>
    <mergeCell ref="P765:P766"/>
    <mergeCell ref="Q765:R766"/>
    <mergeCell ref="S765:V766"/>
    <mergeCell ref="W765:AA766"/>
    <mergeCell ref="AB765:AG766"/>
    <mergeCell ref="AH765:AJ765"/>
    <mergeCell ref="AL769:AN769"/>
    <mergeCell ref="AP769:AR769"/>
    <mergeCell ref="AH770:AJ770"/>
    <mergeCell ref="AL770:AN770"/>
    <mergeCell ref="AP770:AR770"/>
    <mergeCell ref="A771:A772"/>
    <mergeCell ref="B771:M772"/>
    <mergeCell ref="N771:O772"/>
    <mergeCell ref="P771:P772"/>
    <mergeCell ref="Q771:R772"/>
    <mergeCell ref="S771:V772"/>
    <mergeCell ref="W771:AA772"/>
    <mergeCell ref="AB771:AG772"/>
    <mergeCell ref="AH771:AJ771"/>
    <mergeCell ref="AL771:AN771"/>
    <mergeCell ref="AP771:AR771"/>
    <mergeCell ref="AH772:AJ772"/>
    <mergeCell ref="AL772:AN772"/>
    <mergeCell ref="AP772:AR772"/>
    <mergeCell ref="A769:A770"/>
    <mergeCell ref="B769:M770"/>
    <mergeCell ref="N769:O770"/>
    <mergeCell ref="P769:P770"/>
    <mergeCell ref="Q769:R770"/>
    <mergeCell ref="S769:V770"/>
    <mergeCell ref="W769:AA770"/>
    <mergeCell ref="AB769:AG770"/>
    <mergeCell ref="AH769:AJ769"/>
    <mergeCell ref="AL773:AN773"/>
    <mergeCell ref="AP773:AR773"/>
    <mergeCell ref="AH774:AJ774"/>
    <mergeCell ref="AL774:AN774"/>
    <mergeCell ref="AP774:AR774"/>
    <mergeCell ref="A775:A776"/>
    <mergeCell ref="B775:M776"/>
    <mergeCell ref="N775:O776"/>
    <mergeCell ref="P775:P776"/>
    <mergeCell ref="Q775:R776"/>
    <mergeCell ref="S775:V776"/>
    <mergeCell ref="W775:AA776"/>
    <mergeCell ref="AB775:AG776"/>
    <mergeCell ref="AH775:AJ775"/>
    <mergeCell ref="AL775:AN775"/>
    <mergeCell ref="AP775:AR775"/>
    <mergeCell ref="AH776:AJ776"/>
    <mergeCell ref="AL776:AN776"/>
    <mergeCell ref="AP776:AR776"/>
    <mergeCell ref="A773:A774"/>
    <mergeCell ref="B773:M774"/>
    <mergeCell ref="N773:O774"/>
    <mergeCell ref="P773:P774"/>
    <mergeCell ref="Q773:R774"/>
    <mergeCell ref="S773:V774"/>
    <mergeCell ref="W773:AA774"/>
    <mergeCell ref="AB773:AG774"/>
    <mergeCell ref="AH773:AJ773"/>
    <mergeCell ref="AL777:AN777"/>
    <mergeCell ref="AP777:AR777"/>
    <mergeCell ref="AH778:AJ778"/>
    <mergeCell ref="AL778:AN778"/>
    <mergeCell ref="AP778:AR778"/>
    <mergeCell ref="A779:A780"/>
    <mergeCell ref="B779:M780"/>
    <mergeCell ref="N779:O780"/>
    <mergeCell ref="P779:P780"/>
    <mergeCell ref="Q779:R780"/>
    <mergeCell ref="S779:V780"/>
    <mergeCell ref="W779:AA780"/>
    <mergeCell ref="AB779:AG780"/>
    <mergeCell ref="AH779:AJ779"/>
    <mergeCell ref="AL779:AN779"/>
    <mergeCell ref="AP779:AR779"/>
    <mergeCell ref="AH780:AJ780"/>
    <mergeCell ref="AL780:AN780"/>
    <mergeCell ref="AP780:AR780"/>
    <mergeCell ref="A777:A778"/>
    <mergeCell ref="B777:M778"/>
    <mergeCell ref="N777:O778"/>
    <mergeCell ref="P777:P778"/>
    <mergeCell ref="Q777:R778"/>
    <mergeCell ref="S777:V778"/>
    <mergeCell ref="W777:AA778"/>
    <mergeCell ref="AB777:AG778"/>
    <mergeCell ref="AH777:AJ777"/>
    <mergeCell ref="AL781:AN781"/>
    <mergeCell ref="AP781:AR781"/>
    <mergeCell ref="AH782:AJ782"/>
    <mergeCell ref="AL782:AN782"/>
    <mergeCell ref="AP782:AR782"/>
    <mergeCell ref="A783:A784"/>
    <mergeCell ref="B783:M784"/>
    <mergeCell ref="N783:O784"/>
    <mergeCell ref="P783:P784"/>
    <mergeCell ref="Q783:R784"/>
    <mergeCell ref="S783:V784"/>
    <mergeCell ref="W783:AA784"/>
    <mergeCell ref="AB783:AG784"/>
    <mergeCell ref="AH783:AJ783"/>
    <mergeCell ref="AL783:AN783"/>
    <mergeCell ref="AP783:AR783"/>
    <mergeCell ref="AH784:AJ784"/>
    <mergeCell ref="AL784:AN784"/>
    <mergeCell ref="AP784:AR784"/>
    <mergeCell ref="A781:A782"/>
    <mergeCell ref="B781:M782"/>
    <mergeCell ref="N781:O782"/>
    <mergeCell ref="P781:P782"/>
    <mergeCell ref="Q781:R782"/>
    <mergeCell ref="S781:V782"/>
    <mergeCell ref="W781:AA782"/>
    <mergeCell ref="AB781:AG782"/>
    <mergeCell ref="AH781:AJ781"/>
    <mergeCell ref="AL785:AN785"/>
    <mergeCell ref="AP785:AR785"/>
    <mergeCell ref="AH786:AJ786"/>
    <mergeCell ref="AL786:AN786"/>
    <mergeCell ref="AP786:AR786"/>
    <mergeCell ref="A787:A788"/>
    <mergeCell ref="B787:M788"/>
    <mergeCell ref="N787:O788"/>
    <mergeCell ref="P787:P788"/>
    <mergeCell ref="Q787:R788"/>
    <mergeCell ref="S787:V788"/>
    <mergeCell ref="W787:AA788"/>
    <mergeCell ref="AB787:AG788"/>
    <mergeCell ref="AH787:AJ787"/>
    <mergeCell ref="AL787:AN787"/>
    <mergeCell ref="AP787:AR787"/>
    <mergeCell ref="AH788:AJ788"/>
    <mergeCell ref="AL788:AN788"/>
    <mergeCell ref="AP788:AR788"/>
    <mergeCell ref="A785:A786"/>
    <mergeCell ref="B785:M786"/>
    <mergeCell ref="N785:O786"/>
    <mergeCell ref="P785:P786"/>
    <mergeCell ref="Q785:R786"/>
    <mergeCell ref="S785:V786"/>
    <mergeCell ref="W785:AA786"/>
    <mergeCell ref="AB785:AG786"/>
    <mergeCell ref="AH785:AJ785"/>
    <mergeCell ref="AL789:AN789"/>
    <mergeCell ref="AP789:AR789"/>
    <mergeCell ref="AH790:AJ790"/>
    <mergeCell ref="AL790:AN790"/>
    <mergeCell ref="AP790:AR790"/>
    <mergeCell ref="A791:A792"/>
    <mergeCell ref="B791:M792"/>
    <mergeCell ref="N791:O792"/>
    <mergeCell ref="P791:P792"/>
    <mergeCell ref="Q791:R792"/>
    <mergeCell ref="S791:V792"/>
    <mergeCell ref="W791:AA792"/>
    <mergeCell ref="AB791:AG792"/>
    <mergeCell ref="AH791:AJ791"/>
    <mergeCell ref="AL791:AN791"/>
    <mergeCell ref="AP791:AR791"/>
    <mergeCell ref="AH792:AJ792"/>
    <mergeCell ref="AL792:AN792"/>
    <mergeCell ref="AP792:AR792"/>
    <mergeCell ref="A789:A790"/>
    <mergeCell ref="B789:M790"/>
    <mergeCell ref="N789:O790"/>
    <mergeCell ref="P789:P790"/>
    <mergeCell ref="Q789:R790"/>
    <mergeCell ref="S789:V790"/>
    <mergeCell ref="W789:AA790"/>
    <mergeCell ref="AB789:AG790"/>
    <mergeCell ref="AH789:AJ789"/>
    <mergeCell ref="AL793:AN793"/>
    <mergeCell ref="AP793:AR793"/>
    <mergeCell ref="AH794:AJ794"/>
    <mergeCell ref="AL794:AN794"/>
    <mergeCell ref="AP794:AR794"/>
    <mergeCell ref="A795:A796"/>
    <mergeCell ref="B795:M796"/>
    <mergeCell ref="N795:O796"/>
    <mergeCell ref="P795:P796"/>
    <mergeCell ref="Q795:R796"/>
    <mergeCell ref="S795:V796"/>
    <mergeCell ref="W795:AA796"/>
    <mergeCell ref="AB795:AG796"/>
    <mergeCell ref="AH795:AJ795"/>
    <mergeCell ref="AL795:AN795"/>
    <mergeCell ref="AP795:AR795"/>
    <mergeCell ref="AH796:AJ796"/>
    <mergeCell ref="AL796:AN796"/>
    <mergeCell ref="AP796:AR796"/>
    <mergeCell ref="A793:A794"/>
    <mergeCell ref="B793:M794"/>
    <mergeCell ref="N793:O794"/>
    <mergeCell ref="P793:P794"/>
    <mergeCell ref="Q793:R794"/>
    <mergeCell ref="S793:V794"/>
    <mergeCell ref="W793:AA794"/>
    <mergeCell ref="AB793:AG794"/>
    <mergeCell ref="AH793:AJ793"/>
    <mergeCell ref="AL797:AN797"/>
    <mergeCell ref="AP797:AR797"/>
    <mergeCell ref="AH798:AJ798"/>
    <mergeCell ref="AL798:AN798"/>
    <mergeCell ref="AP798:AR798"/>
    <mergeCell ref="A799:A800"/>
    <mergeCell ref="B799:M800"/>
    <mergeCell ref="N799:O800"/>
    <mergeCell ref="P799:P800"/>
    <mergeCell ref="Q799:R800"/>
    <mergeCell ref="S799:V800"/>
    <mergeCell ref="W799:AA800"/>
    <mergeCell ref="AB799:AG800"/>
    <mergeCell ref="AH799:AJ799"/>
    <mergeCell ref="AL799:AN799"/>
    <mergeCell ref="AP799:AR799"/>
    <mergeCell ref="AH800:AJ800"/>
    <mergeCell ref="AL800:AN800"/>
    <mergeCell ref="AP800:AR800"/>
    <mergeCell ref="A797:A798"/>
    <mergeCell ref="B797:M798"/>
    <mergeCell ref="N797:O798"/>
    <mergeCell ref="P797:P798"/>
    <mergeCell ref="Q797:R798"/>
    <mergeCell ref="S797:V798"/>
    <mergeCell ref="W797:AA798"/>
    <mergeCell ref="AB797:AG798"/>
    <mergeCell ref="AH797:AJ797"/>
    <mergeCell ref="AL801:AN801"/>
    <mergeCell ref="AP801:AR801"/>
    <mergeCell ref="AH802:AJ802"/>
    <mergeCell ref="AL802:AN802"/>
    <mergeCell ref="AP802:AR802"/>
    <mergeCell ref="A803:A804"/>
    <mergeCell ref="B803:M804"/>
    <mergeCell ref="N803:O804"/>
    <mergeCell ref="P803:P804"/>
    <mergeCell ref="Q803:R804"/>
    <mergeCell ref="S803:V804"/>
    <mergeCell ref="W803:AA804"/>
    <mergeCell ref="AB803:AG804"/>
    <mergeCell ref="AH803:AJ803"/>
    <mergeCell ref="AL803:AN803"/>
    <mergeCell ref="AP803:AR803"/>
    <mergeCell ref="AH804:AJ804"/>
    <mergeCell ref="AL804:AN804"/>
    <mergeCell ref="AP804:AR804"/>
    <mergeCell ref="A801:A802"/>
    <mergeCell ref="B801:M802"/>
    <mergeCell ref="N801:O802"/>
    <mergeCell ref="P801:P802"/>
    <mergeCell ref="Q801:R802"/>
    <mergeCell ref="S801:V802"/>
    <mergeCell ref="W801:AA802"/>
    <mergeCell ref="AB801:AG802"/>
    <mergeCell ref="AH801:AJ801"/>
    <mergeCell ref="AL805:AN805"/>
    <mergeCell ref="AP805:AR805"/>
    <mergeCell ref="AH806:AJ806"/>
    <mergeCell ref="AL806:AN806"/>
    <mergeCell ref="AP806:AR806"/>
    <mergeCell ref="A807:A808"/>
    <mergeCell ref="B807:M808"/>
    <mergeCell ref="N807:O808"/>
    <mergeCell ref="P807:P808"/>
    <mergeCell ref="Q807:R808"/>
    <mergeCell ref="S807:V808"/>
    <mergeCell ref="W807:AA808"/>
    <mergeCell ref="AB807:AG808"/>
    <mergeCell ref="AH807:AJ807"/>
    <mergeCell ref="AL807:AN807"/>
    <mergeCell ref="AP807:AR807"/>
    <mergeCell ref="AH808:AJ808"/>
    <mergeCell ref="AL808:AN808"/>
    <mergeCell ref="AP808:AR808"/>
    <mergeCell ref="A805:A806"/>
    <mergeCell ref="B805:M806"/>
    <mergeCell ref="N805:O806"/>
    <mergeCell ref="P805:P806"/>
    <mergeCell ref="Q805:R806"/>
    <mergeCell ref="S805:V806"/>
    <mergeCell ref="W805:AA806"/>
    <mergeCell ref="AB805:AG806"/>
    <mergeCell ref="AH805:AJ805"/>
    <mergeCell ref="AL809:AN809"/>
    <mergeCell ref="AP809:AR809"/>
    <mergeCell ref="AH810:AJ810"/>
    <mergeCell ref="AL810:AN810"/>
    <mergeCell ref="AP810:AR810"/>
    <mergeCell ref="A811:A812"/>
    <mergeCell ref="B811:M812"/>
    <mergeCell ref="N811:O812"/>
    <mergeCell ref="P811:P812"/>
    <mergeCell ref="Q811:R812"/>
    <mergeCell ref="S811:V812"/>
    <mergeCell ref="W811:AA812"/>
    <mergeCell ref="AB811:AG812"/>
    <mergeCell ref="AH811:AJ811"/>
    <mergeCell ref="AL811:AN811"/>
    <mergeCell ref="AP811:AR811"/>
    <mergeCell ref="AH812:AJ812"/>
    <mergeCell ref="AL812:AN812"/>
    <mergeCell ref="AP812:AR812"/>
    <mergeCell ref="A809:A810"/>
    <mergeCell ref="B809:M810"/>
    <mergeCell ref="N809:O810"/>
    <mergeCell ref="P809:P810"/>
    <mergeCell ref="Q809:R810"/>
    <mergeCell ref="S809:V810"/>
    <mergeCell ref="W809:AA810"/>
    <mergeCell ref="AB809:AG810"/>
    <mergeCell ref="AH809:AJ809"/>
    <mergeCell ref="AL813:AN813"/>
    <mergeCell ref="AP813:AR813"/>
    <mergeCell ref="AH814:AJ814"/>
    <mergeCell ref="AL814:AN814"/>
    <mergeCell ref="AP814:AR814"/>
    <mergeCell ref="A815:A816"/>
    <mergeCell ref="B815:M816"/>
    <mergeCell ref="N815:O816"/>
    <mergeCell ref="P815:P816"/>
    <mergeCell ref="Q815:R816"/>
    <mergeCell ref="S815:V816"/>
    <mergeCell ref="W815:AA816"/>
    <mergeCell ref="AB815:AG816"/>
    <mergeCell ref="AH815:AJ815"/>
    <mergeCell ref="AL815:AN815"/>
    <mergeCell ref="AP815:AR815"/>
    <mergeCell ref="AH816:AJ816"/>
    <mergeCell ref="AL816:AN816"/>
    <mergeCell ref="AP816:AR816"/>
    <mergeCell ref="A813:A814"/>
    <mergeCell ref="B813:M814"/>
    <mergeCell ref="N813:O814"/>
    <mergeCell ref="P813:P814"/>
    <mergeCell ref="Q813:R814"/>
    <mergeCell ref="S813:V814"/>
    <mergeCell ref="W813:AA814"/>
    <mergeCell ref="AB813:AG814"/>
    <mergeCell ref="AH813:AJ813"/>
    <mergeCell ref="AL817:AN817"/>
    <mergeCell ref="AP817:AR817"/>
    <mergeCell ref="AH818:AJ818"/>
    <mergeCell ref="AL818:AN818"/>
    <mergeCell ref="AP818:AR818"/>
    <mergeCell ref="A819:A820"/>
    <mergeCell ref="B819:M820"/>
    <mergeCell ref="N819:O820"/>
    <mergeCell ref="P819:P820"/>
    <mergeCell ref="Q819:R820"/>
    <mergeCell ref="S819:V820"/>
    <mergeCell ref="W819:AA820"/>
    <mergeCell ref="AB819:AG820"/>
    <mergeCell ref="AH819:AJ819"/>
    <mergeCell ref="AL819:AN819"/>
    <mergeCell ref="AP819:AR819"/>
    <mergeCell ref="AH820:AJ820"/>
    <mergeCell ref="AL820:AN820"/>
    <mergeCell ref="AP820:AR820"/>
    <mergeCell ref="A817:A818"/>
    <mergeCell ref="B817:M818"/>
    <mergeCell ref="N817:O818"/>
    <mergeCell ref="P817:P818"/>
    <mergeCell ref="Q817:R818"/>
    <mergeCell ref="S817:V818"/>
    <mergeCell ref="W817:AA818"/>
    <mergeCell ref="AB817:AG818"/>
    <mergeCell ref="AH817:AJ817"/>
    <mergeCell ref="AL821:AN821"/>
    <mergeCell ref="AP821:AR821"/>
    <mergeCell ref="AH822:AJ822"/>
    <mergeCell ref="AL822:AN822"/>
    <mergeCell ref="AP822:AR822"/>
    <mergeCell ref="A823:A824"/>
    <mergeCell ref="B823:M824"/>
    <mergeCell ref="N823:O824"/>
    <mergeCell ref="P823:P824"/>
    <mergeCell ref="Q823:R824"/>
    <mergeCell ref="S823:V824"/>
    <mergeCell ref="W823:AA824"/>
    <mergeCell ref="AB823:AG824"/>
    <mergeCell ref="AH823:AJ823"/>
    <mergeCell ref="AL823:AN823"/>
    <mergeCell ref="AP823:AR823"/>
    <mergeCell ref="AH824:AJ824"/>
    <mergeCell ref="AL824:AN824"/>
    <mergeCell ref="AP824:AR824"/>
    <mergeCell ref="A821:A822"/>
    <mergeCell ref="B821:M822"/>
    <mergeCell ref="N821:O822"/>
    <mergeCell ref="P821:P822"/>
    <mergeCell ref="Q821:R822"/>
    <mergeCell ref="S821:V822"/>
    <mergeCell ref="W821:AA822"/>
    <mergeCell ref="AB821:AG822"/>
    <mergeCell ref="AH821:AJ821"/>
    <mergeCell ref="AL825:AN825"/>
    <mergeCell ref="AP825:AR825"/>
    <mergeCell ref="AH826:AJ826"/>
    <mergeCell ref="AL826:AN826"/>
    <mergeCell ref="AP826:AR826"/>
    <mergeCell ref="A827:A828"/>
    <mergeCell ref="B827:M828"/>
    <mergeCell ref="N827:O828"/>
    <mergeCell ref="P827:P828"/>
    <mergeCell ref="Q827:R828"/>
    <mergeCell ref="S827:V828"/>
    <mergeCell ref="W827:AA828"/>
    <mergeCell ref="AB827:AG828"/>
    <mergeCell ref="AH827:AJ827"/>
    <mergeCell ref="AL827:AN827"/>
    <mergeCell ref="AP827:AR827"/>
    <mergeCell ref="AH828:AJ828"/>
    <mergeCell ref="AL828:AN828"/>
    <mergeCell ref="AP828:AR828"/>
    <mergeCell ref="A825:A826"/>
    <mergeCell ref="B825:M826"/>
    <mergeCell ref="N825:O826"/>
    <mergeCell ref="P825:P826"/>
    <mergeCell ref="Q825:R826"/>
    <mergeCell ref="S825:V826"/>
    <mergeCell ref="W825:AA826"/>
    <mergeCell ref="AB825:AG826"/>
    <mergeCell ref="AH825:AJ825"/>
    <mergeCell ref="AL829:AN829"/>
    <mergeCell ref="AP829:AR829"/>
    <mergeCell ref="AH830:AJ830"/>
    <mergeCell ref="AL830:AN830"/>
    <mergeCell ref="AP830:AR830"/>
    <mergeCell ref="A831:A832"/>
    <mergeCell ref="B831:M832"/>
    <mergeCell ref="N831:O832"/>
    <mergeCell ref="P831:P832"/>
    <mergeCell ref="Q831:R832"/>
    <mergeCell ref="S831:V832"/>
    <mergeCell ref="W831:AA832"/>
    <mergeCell ref="AB831:AG832"/>
    <mergeCell ref="AH831:AJ831"/>
    <mergeCell ref="AL831:AN831"/>
    <mergeCell ref="AP831:AR831"/>
    <mergeCell ref="AH832:AJ832"/>
    <mergeCell ref="AL832:AN832"/>
    <mergeCell ref="AP832:AR832"/>
    <mergeCell ref="A829:A830"/>
    <mergeCell ref="B829:M830"/>
    <mergeCell ref="N829:O830"/>
    <mergeCell ref="P829:P830"/>
    <mergeCell ref="Q829:R830"/>
    <mergeCell ref="S829:V830"/>
    <mergeCell ref="W829:AA830"/>
    <mergeCell ref="AB829:AG830"/>
    <mergeCell ref="AH829:AJ829"/>
    <mergeCell ref="AL833:AN833"/>
    <mergeCell ref="AP833:AR833"/>
    <mergeCell ref="AH834:AJ834"/>
    <mergeCell ref="AL834:AN834"/>
    <mergeCell ref="AP834:AR834"/>
    <mergeCell ref="A835:A836"/>
    <mergeCell ref="B835:M836"/>
    <mergeCell ref="N835:O836"/>
    <mergeCell ref="P835:P836"/>
    <mergeCell ref="Q835:R836"/>
    <mergeCell ref="S835:V836"/>
    <mergeCell ref="W835:AA836"/>
    <mergeCell ref="AB835:AG836"/>
    <mergeCell ref="AH835:AJ835"/>
    <mergeCell ref="AL835:AN835"/>
    <mergeCell ref="AP835:AR835"/>
    <mergeCell ref="AH836:AJ836"/>
    <mergeCell ref="AL836:AN836"/>
    <mergeCell ref="AP836:AR836"/>
    <mergeCell ref="A833:A834"/>
    <mergeCell ref="B833:M834"/>
    <mergeCell ref="N833:O834"/>
    <mergeCell ref="P833:P834"/>
    <mergeCell ref="Q833:R834"/>
    <mergeCell ref="S833:V834"/>
    <mergeCell ref="W833:AA834"/>
    <mergeCell ref="AB833:AG834"/>
    <mergeCell ref="AH833:AJ833"/>
    <mergeCell ref="AL837:AN837"/>
    <mergeCell ref="AP837:AR837"/>
    <mergeCell ref="AH838:AJ838"/>
    <mergeCell ref="AL838:AN838"/>
    <mergeCell ref="AP838:AR838"/>
    <mergeCell ref="A839:A840"/>
    <mergeCell ref="B839:M840"/>
    <mergeCell ref="N839:O840"/>
    <mergeCell ref="P839:P840"/>
    <mergeCell ref="Q839:R840"/>
    <mergeCell ref="S839:V840"/>
    <mergeCell ref="W839:AA840"/>
    <mergeCell ref="AB839:AG840"/>
    <mergeCell ref="AH839:AJ839"/>
    <mergeCell ref="AL839:AN839"/>
    <mergeCell ref="AP839:AR839"/>
    <mergeCell ref="AH840:AJ840"/>
    <mergeCell ref="AL840:AN840"/>
    <mergeCell ref="AP840:AR840"/>
    <mergeCell ref="A837:A838"/>
    <mergeCell ref="B837:M838"/>
    <mergeCell ref="N837:O838"/>
    <mergeCell ref="P837:P838"/>
    <mergeCell ref="Q837:R838"/>
    <mergeCell ref="S837:V838"/>
    <mergeCell ref="W837:AA838"/>
    <mergeCell ref="AB837:AG838"/>
    <mergeCell ref="AH837:AJ837"/>
    <mergeCell ref="AL9:AN9"/>
    <mergeCell ref="AP9:AR9"/>
    <mergeCell ref="AH10:AJ10"/>
    <mergeCell ref="AL10:AN10"/>
    <mergeCell ref="AP10:AR10"/>
    <mergeCell ref="A11:A12"/>
    <mergeCell ref="B11:M12"/>
    <mergeCell ref="N11:O12"/>
    <mergeCell ref="P11:P12"/>
    <mergeCell ref="Q11:R12"/>
    <mergeCell ref="S11:V12"/>
    <mergeCell ref="W11:AA12"/>
    <mergeCell ref="AB11:AG12"/>
    <mergeCell ref="AH11:AJ11"/>
    <mergeCell ref="AL11:AN11"/>
    <mergeCell ref="AP11:AR11"/>
    <mergeCell ref="AH12:AJ12"/>
    <mergeCell ref="AL12:AN12"/>
    <mergeCell ref="AP12:AR12"/>
    <mergeCell ref="A9:A10"/>
    <mergeCell ref="B9:M10"/>
    <mergeCell ref="N9:O10"/>
    <mergeCell ref="P9:P10"/>
    <mergeCell ref="Q9:R10"/>
    <mergeCell ref="S9:V10"/>
    <mergeCell ref="W9:AA10"/>
    <mergeCell ref="AB9:AG10"/>
    <mergeCell ref="AH9:AJ9"/>
    <mergeCell ref="AL13:AN13"/>
    <mergeCell ref="AP13:AR13"/>
    <mergeCell ref="AH14:AJ14"/>
    <mergeCell ref="AL14:AN14"/>
    <mergeCell ref="AP14:AR14"/>
    <mergeCell ref="A15:A16"/>
    <mergeCell ref="B15:M16"/>
    <mergeCell ref="N15:O16"/>
    <mergeCell ref="P15:P16"/>
    <mergeCell ref="Q15:R16"/>
    <mergeCell ref="S15:V16"/>
    <mergeCell ref="W15:AA16"/>
    <mergeCell ref="AB15:AG16"/>
    <mergeCell ref="AH15:AJ15"/>
    <mergeCell ref="AL15:AN15"/>
    <mergeCell ref="AP15:AR15"/>
    <mergeCell ref="AH16:AJ16"/>
    <mergeCell ref="AL16:AN16"/>
    <mergeCell ref="AP16:AR16"/>
    <mergeCell ref="A13:A14"/>
    <mergeCell ref="B13:M14"/>
    <mergeCell ref="N13:O14"/>
    <mergeCell ref="P13:P14"/>
    <mergeCell ref="Q13:R14"/>
    <mergeCell ref="S13:V14"/>
    <mergeCell ref="W13:AA14"/>
    <mergeCell ref="AB13:AG14"/>
    <mergeCell ref="AH13:AJ13"/>
    <mergeCell ref="AL17:AN17"/>
    <mergeCell ref="AP17:AR17"/>
    <mergeCell ref="AH18:AJ18"/>
    <mergeCell ref="AL18:AN18"/>
    <mergeCell ref="AP18:AR18"/>
    <mergeCell ref="A19:A20"/>
    <mergeCell ref="B19:M20"/>
    <mergeCell ref="N19:O20"/>
    <mergeCell ref="P19:P20"/>
    <mergeCell ref="Q19:R20"/>
    <mergeCell ref="S19:V20"/>
    <mergeCell ref="W19:AA20"/>
    <mergeCell ref="AB19:AG20"/>
    <mergeCell ref="AH19:AJ19"/>
    <mergeCell ref="AL19:AN19"/>
    <mergeCell ref="AP19:AR19"/>
    <mergeCell ref="AH20:AJ20"/>
    <mergeCell ref="AL20:AN20"/>
    <mergeCell ref="AP20:AR20"/>
    <mergeCell ref="A17:A18"/>
    <mergeCell ref="B17:M18"/>
    <mergeCell ref="N17:O18"/>
    <mergeCell ref="P17:P18"/>
    <mergeCell ref="Q17:R18"/>
    <mergeCell ref="S17:V18"/>
    <mergeCell ref="W17:AA18"/>
    <mergeCell ref="AB17:AG18"/>
    <mergeCell ref="AH17:AJ17"/>
    <mergeCell ref="AL21:AN21"/>
    <mergeCell ref="AP21:AR21"/>
    <mergeCell ref="AH22:AJ22"/>
    <mergeCell ref="AL22:AN22"/>
    <mergeCell ref="AP22:AR22"/>
    <mergeCell ref="A23:A24"/>
    <mergeCell ref="B23:M24"/>
    <mergeCell ref="N23:O24"/>
    <mergeCell ref="P23:P24"/>
    <mergeCell ref="Q23:R24"/>
    <mergeCell ref="S23:V24"/>
    <mergeCell ref="W23:AA24"/>
    <mergeCell ref="AB23:AG24"/>
    <mergeCell ref="AH23:AJ23"/>
    <mergeCell ref="AL23:AN23"/>
    <mergeCell ref="AP23:AR23"/>
    <mergeCell ref="AH24:AJ24"/>
    <mergeCell ref="AL24:AN24"/>
    <mergeCell ref="AP24:AR24"/>
    <mergeCell ref="A21:A22"/>
    <mergeCell ref="B21:M22"/>
    <mergeCell ref="N21:O22"/>
    <mergeCell ref="P21:P22"/>
    <mergeCell ref="Q21:R22"/>
    <mergeCell ref="S21:V22"/>
    <mergeCell ref="W21:AA22"/>
    <mergeCell ref="AB21:AG22"/>
    <mergeCell ref="AH21:AJ21"/>
    <mergeCell ref="AL25:AN25"/>
    <mergeCell ref="AP25:AR25"/>
    <mergeCell ref="AH26:AJ26"/>
    <mergeCell ref="AL26:AN26"/>
    <mergeCell ref="AP26:AR26"/>
    <mergeCell ref="A27:A28"/>
    <mergeCell ref="B27:M28"/>
    <mergeCell ref="N27:O28"/>
    <mergeCell ref="P27:P28"/>
    <mergeCell ref="Q27:R28"/>
    <mergeCell ref="S27:V28"/>
    <mergeCell ref="W27:AA28"/>
    <mergeCell ref="AB27:AG28"/>
    <mergeCell ref="AH27:AJ27"/>
    <mergeCell ref="AL27:AN27"/>
    <mergeCell ref="AP27:AR27"/>
    <mergeCell ref="AH28:AJ28"/>
    <mergeCell ref="AL28:AN28"/>
    <mergeCell ref="AP28:AR28"/>
    <mergeCell ref="A25:A26"/>
    <mergeCell ref="B25:M26"/>
    <mergeCell ref="N25:O26"/>
    <mergeCell ref="P25:P26"/>
    <mergeCell ref="Q25:R26"/>
    <mergeCell ref="S25:V26"/>
    <mergeCell ref="W25:AA26"/>
    <mergeCell ref="AB25:AG26"/>
    <mergeCell ref="AH25:AJ25"/>
    <mergeCell ref="AL29:AN29"/>
    <mergeCell ref="AP29:AR29"/>
    <mergeCell ref="AH30:AJ30"/>
    <mergeCell ref="AL30:AN30"/>
    <mergeCell ref="AP30:AR30"/>
    <mergeCell ref="A31:A32"/>
    <mergeCell ref="B31:M32"/>
    <mergeCell ref="N31:O32"/>
    <mergeCell ref="P31:P32"/>
    <mergeCell ref="Q31:R32"/>
    <mergeCell ref="S31:V32"/>
    <mergeCell ref="W31:AA32"/>
    <mergeCell ref="AB31:AG32"/>
    <mergeCell ref="AH31:AJ31"/>
    <mergeCell ref="AL31:AN31"/>
    <mergeCell ref="AP31:AR31"/>
    <mergeCell ref="AH32:AJ32"/>
    <mergeCell ref="AL32:AN32"/>
    <mergeCell ref="AP32:AR32"/>
    <mergeCell ref="A29:A30"/>
    <mergeCell ref="B29:M30"/>
    <mergeCell ref="N29:O30"/>
    <mergeCell ref="P29:P30"/>
    <mergeCell ref="Q29:R30"/>
    <mergeCell ref="S29:V30"/>
    <mergeCell ref="W29:AA30"/>
    <mergeCell ref="AB29:AG30"/>
    <mergeCell ref="AH29:AJ29"/>
    <mergeCell ref="AL33:AN33"/>
    <mergeCell ref="AP33:AR33"/>
    <mergeCell ref="AH34:AJ34"/>
    <mergeCell ref="AL34:AN34"/>
    <mergeCell ref="AP34:AR34"/>
    <mergeCell ref="A35:A36"/>
    <mergeCell ref="B35:M36"/>
    <mergeCell ref="N35:O36"/>
    <mergeCell ref="P35:P36"/>
    <mergeCell ref="Q35:R36"/>
    <mergeCell ref="S35:V36"/>
    <mergeCell ref="W35:AA36"/>
    <mergeCell ref="AB35:AG36"/>
    <mergeCell ref="AH35:AJ35"/>
    <mergeCell ref="AL35:AN35"/>
    <mergeCell ref="AP35:AR35"/>
    <mergeCell ref="AH36:AJ36"/>
    <mergeCell ref="AL36:AN36"/>
    <mergeCell ref="AP36:AR36"/>
    <mergeCell ref="A33:A34"/>
    <mergeCell ref="B33:M34"/>
    <mergeCell ref="N33:O34"/>
    <mergeCell ref="P33:P34"/>
    <mergeCell ref="Q33:R34"/>
    <mergeCell ref="S33:V34"/>
    <mergeCell ref="W33:AA34"/>
    <mergeCell ref="AB33:AG34"/>
    <mergeCell ref="AH33:AJ33"/>
    <mergeCell ref="AL37:AN37"/>
    <mergeCell ref="AP37:AR37"/>
    <mergeCell ref="AH38:AJ38"/>
    <mergeCell ref="AL38:AN38"/>
    <mergeCell ref="AP38:AR38"/>
    <mergeCell ref="A39:A40"/>
    <mergeCell ref="B39:M40"/>
    <mergeCell ref="N39:O40"/>
    <mergeCell ref="P39:P40"/>
    <mergeCell ref="Q39:R40"/>
    <mergeCell ref="S39:V40"/>
    <mergeCell ref="W39:AA40"/>
    <mergeCell ref="AB39:AG40"/>
    <mergeCell ref="AH39:AJ39"/>
    <mergeCell ref="AL39:AN39"/>
    <mergeCell ref="AP39:AR39"/>
    <mergeCell ref="AH40:AJ40"/>
    <mergeCell ref="AL40:AN40"/>
    <mergeCell ref="AP40:AR40"/>
    <mergeCell ref="A37:A38"/>
    <mergeCell ref="B37:M38"/>
    <mergeCell ref="N37:O38"/>
    <mergeCell ref="P37:P38"/>
    <mergeCell ref="Q37:R38"/>
    <mergeCell ref="S37:V38"/>
    <mergeCell ref="W37:AA38"/>
    <mergeCell ref="AB37:AG38"/>
    <mergeCell ref="AH37:AJ37"/>
    <mergeCell ref="AL41:AN41"/>
    <mergeCell ref="AP41:AR41"/>
    <mergeCell ref="AH42:AJ42"/>
    <mergeCell ref="AL42:AN42"/>
    <mergeCell ref="AP42:AR42"/>
    <mergeCell ref="A43:A44"/>
    <mergeCell ref="B43:M44"/>
    <mergeCell ref="N43:O44"/>
    <mergeCell ref="P43:P44"/>
    <mergeCell ref="Q43:R44"/>
    <mergeCell ref="S43:V44"/>
    <mergeCell ref="W43:AA44"/>
    <mergeCell ref="AB43:AG44"/>
    <mergeCell ref="AH43:AJ43"/>
    <mergeCell ref="AL43:AN43"/>
    <mergeCell ref="AP43:AR43"/>
    <mergeCell ref="AH44:AJ44"/>
    <mergeCell ref="AL44:AN44"/>
    <mergeCell ref="AP44:AR44"/>
    <mergeCell ref="A41:A42"/>
    <mergeCell ref="B41:M42"/>
    <mergeCell ref="N41:O42"/>
    <mergeCell ref="P41:P42"/>
    <mergeCell ref="Q41:R42"/>
    <mergeCell ref="S41:V42"/>
    <mergeCell ref="W41:AA42"/>
    <mergeCell ref="AB41:AG42"/>
    <mergeCell ref="AH41:AJ41"/>
    <mergeCell ref="AL45:AN45"/>
    <mergeCell ref="AP45:AR45"/>
    <mergeCell ref="AH46:AJ46"/>
    <mergeCell ref="AL46:AN46"/>
    <mergeCell ref="AP46:AR46"/>
    <mergeCell ref="A47:A48"/>
    <mergeCell ref="B47:M48"/>
    <mergeCell ref="N47:O48"/>
    <mergeCell ref="P47:P48"/>
    <mergeCell ref="Q47:R48"/>
    <mergeCell ref="S47:V48"/>
    <mergeCell ref="W47:AA48"/>
    <mergeCell ref="AB47:AG48"/>
    <mergeCell ref="AH47:AJ47"/>
    <mergeCell ref="AL47:AN47"/>
    <mergeCell ref="AP47:AR47"/>
    <mergeCell ref="AH48:AJ48"/>
    <mergeCell ref="AL48:AN48"/>
    <mergeCell ref="AP48:AR48"/>
    <mergeCell ref="A45:A46"/>
    <mergeCell ref="B45:M46"/>
    <mergeCell ref="N45:O46"/>
    <mergeCell ref="P45:P46"/>
    <mergeCell ref="Q45:R46"/>
    <mergeCell ref="S45:V46"/>
    <mergeCell ref="W45:AA46"/>
    <mergeCell ref="AB45:AG46"/>
    <mergeCell ref="AH45:AJ45"/>
    <mergeCell ref="AL49:AN49"/>
    <mergeCell ref="AP49:AR49"/>
    <mergeCell ref="AH50:AJ50"/>
    <mergeCell ref="AL50:AN50"/>
    <mergeCell ref="AP50:AR50"/>
    <mergeCell ref="A51:A52"/>
    <mergeCell ref="B51:M52"/>
    <mergeCell ref="N51:O52"/>
    <mergeCell ref="P51:P52"/>
    <mergeCell ref="Q51:R52"/>
    <mergeCell ref="S51:V52"/>
    <mergeCell ref="W51:AA52"/>
    <mergeCell ref="AB51:AG52"/>
    <mergeCell ref="AH51:AJ51"/>
    <mergeCell ref="AL51:AN51"/>
    <mergeCell ref="AP51:AR51"/>
    <mergeCell ref="AH52:AJ52"/>
    <mergeCell ref="AL52:AN52"/>
    <mergeCell ref="AP52:AR52"/>
    <mergeCell ref="A49:A50"/>
    <mergeCell ref="B49:M50"/>
    <mergeCell ref="N49:O50"/>
    <mergeCell ref="P49:P50"/>
    <mergeCell ref="Q49:R50"/>
    <mergeCell ref="S49:V50"/>
    <mergeCell ref="W49:AA50"/>
    <mergeCell ref="AB49:AG50"/>
    <mergeCell ref="AH49:AJ49"/>
    <mergeCell ref="AL53:AN53"/>
    <mergeCell ref="AP53:AR53"/>
    <mergeCell ref="AH54:AJ54"/>
    <mergeCell ref="AL54:AN54"/>
    <mergeCell ref="AP54:AR54"/>
    <mergeCell ref="A55:A56"/>
    <mergeCell ref="B55:M56"/>
    <mergeCell ref="N55:O56"/>
    <mergeCell ref="P55:P56"/>
    <mergeCell ref="Q55:R56"/>
    <mergeCell ref="S55:V56"/>
    <mergeCell ref="W55:AA56"/>
    <mergeCell ref="AB55:AG56"/>
    <mergeCell ref="AH55:AJ55"/>
    <mergeCell ref="AL55:AN55"/>
    <mergeCell ref="AP55:AR55"/>
    <mergeCell ref="AH56:AJ56"/>
    <mergeCell ref="AL56:AN56"/>
    <mergeCell ref="AP56:AR56"/>
    <mergeCell ref="A53:A54"/>
    <mergeCell ref="B53:M54"/>
    <mergeCell ref="N53:O54"/>
    <mergeCell ref="P53:P54"/>
    <mergeCell ref="Q53:R54"/>
    <mergeCell ref="S53:V54"/>
    <mergeCell ref="W53:AA54"/>
    <mergeCell ref="AB53:AG54"/>
    <mergeCell ref="AH53:AJ53"/>
    <mergeCell ref="AL57:AN57"/>
    <mergeCell ref="AP57:AR57"/>
    <mergeCell ref="AH58:AJ58"/>
    <mergeCell ref="AL58:AN58"/>
    <mergeCell ref="AP58:AR58"/>
    <mergeCell ref="A59:A60"/>
    <mergeCell ref="B59:M60"/>
    <mergeCell ref="N59:O60"/>
    <mergeCell ref="P59:P60"/>
    <mergeCell ref="Q59:R60"/>
    <mergeCell ref="S59:V60"/>
    <mergeCell ref="W59:AA60"/>
    <mergeCell ref="AB59:AG60"/>
    <mergeCell ref="AH59:AJ59"/>
    <mergeCell ref="AL59:AN59"/>
    <mergeCell ref="AP59:AR59"/>
    <mergeCell ref="AH60:AJ60"/>
    <mergeCell ref="AL60:AN60"/>
    <mergeCell ref="AP60:AR60"/>
    <mergeCell ref="A57:A58"/>
    <mergeCell ref="B57:M58"/>
    <mergeCell ref="N57:O58"/>
    <mergeCell ref="P57:P58"/>
    <mergeCell ref="Q57:R58"/>
    <mergeCell ref="S57:V58"/>
    <mergeCell ref="W57:AA58"/>
    <mergeCell ref="AB57:AG58"/>
    <mergeCell ref="AH57:AJ57"/>
    <mergeCell ref="AL61:AN61"/>
    <mergeCell ref="AP61:AR61"/>
    <mergeCell ref="AH62:AJ62"/>
    <mergeCell ref="AL62:AN62"/>
    <mergeCell ref="AP62:AR62"/>
    <mergeCell ref="A63:A64"/>
    <mergeCell ref="B63:M64"/>
    <mergeCell ref="N63:O64"/>
    <mergeCell ref="P63:P64"/>
    <mergeCell ref="Q63:R64"/>
    <mergeCell ref="S63:V64"/>
    <mergeCell ref="W63:AA64"/>
    <mergeCell ref="AB63:AG64"/>
    <mergeCell ref="AH63:AJ63"/>
    <mergeCell ref="AL63:AN63"/>
    <mergeCell ref="AP63:AR63"/>
    <mergeCell ref="AH64:AJ64"/>
    <mergeCell ref="AL64:AN64"/>
    <mergeCell ref="AP64:AR64"/>
    <mergeCell ref="A61:A62"/>
    <mergeCell ref="B61:M62"/>
    <mergeCell ref="N61:O62"/>
    <mergeCell ref="P61:P62"/>
    <mergeCell ref="Q61:R62"/>
    <mergeCell ref="S61:V62"/>
    <mergeCell ref="W61:AA62"/>
    <mergeCell ref="AB61:AG62"/>
    <mergeCell ref="AH61:AJ61"/>
    <mergeCell ref="AL65:AN65"/>
    <mergeCell ref="AP65:AR65"/>
    <mergeCell ref="AH66:AJ66"/>
    <mergeCell ref="AL66:AN66"/>
    <mergeCell ref="AP66:AR66"/>
    <mergeCell ref="A67:A68"/>
    <mergeCell ref="B67:M68"/>
    <mergeCell ref="N67:O68"/>
    <mergeCell ref="P67:P68"/>
    <mergeCell ref="Q67:R68"/>
    <mergeCell ref="S67:V68"/>
    <mergeCell ref="W67:AA68"/>
    <mergeCell ref="AB67:AG68"/>
    <mergeCell ref="AH67:AJ67"/>
    <mergeCell ref="AL67:AN67"/>
    <mergeCell ref="AP67:AR67"/>
    <mergeCell ref="AH68:AJ68"/>
    <mergeCell ref="AL68:AN68"/>
    <mergeCell ref="AP68:AR68"/>
    <mergeCell ref="A65:A66"/>
    <mergeCell ref="B65:M66"/>
    <mergeCell ref="N65:O66"/>
    <mergeCell ref="P65:P66"/>
    <mergeCell ref="Q65:R66"/>
    <mergeCell ref="S65:V66"/>
    <mergeCell ref="W65:AA66"/>
    <mergeCell ref="AB65:AG66"/>
    <mergeCell ref="AH65:AJ65"/>
    <mergeCell ref="AL69:AN69"/>
    <mergeCell ref="AP69:AR69"/>
    <mergeCell ref="AH70:AJ70"/>
    <mergeCell ref="AL70:AN70"/>
    <mergeCell ref="AP70:AR70"/>
    <mergeCell ref="A71:A72"/>
    <mergeCell ref="B71:M72"/>
    <mergeCell ref="N71:O72"/>
    <mergeCell ref="P71:P72"/>
    <mergeCell ref="Q71:R72"/>
    <mergeCell ref="S71:V72"/>
    <mergeCell ref="W71:AA72"/>
    <mergeCell ref="AB71:AG72"/>
    <mergeCell ref="AH71:AJ71"/>
    <mergeCell ref="AL71:AN71"/>
    <mergeCell ref="AP71:AR71"/>
    <mergeCell ref="AH72:AJ72"/>
    <mergeCell ref="AL72:AN72"/>
    <mergeCell ref="AP72:AR72"/>
    <mergeCell ref="A69:A70"/>
    <mergeCell ref="B69:M70"/>
    <mergeCell ref="N69:O70"/>
    <mergeCell ref="P69:P70"/>
    <mergeCell ref="Q69:R70"/>
    <mergeCell ref="S69:V70"/>
    <mergeCell ref="W69:AA70"/>
    <mergeCell ref="AB69:AG70"/>
    <mergeCell ref="AH69:AJ69"/>
    <mergeCell ref="AL73:AN73"/>
    <mergeCell ref="AP73:AR73"/>
    <mergeCell ref="AH74:AJ74"/>
    <mergeCell ref="AL74:AN74"/>
    <mergeCell ref="AP74:AR74"/>
    <mergeCell ref="A75:A76"/>
    <mergeCell ref="B75:M76"/>
    <mergeCell ref="N75:O76"/>
    <mergeCell ref="P75:P76"/>
    <mergeCell ref="Q75:R76"/>
    <mergeCell ref="S75:V76"/>
    <mergeCell ref="W75:AA76"/>
    <mergeCell ref="AB75:AG76"/>
    <mergeCell ref="AH75:AJ75"/>
    <mergeCell ref="AL75:AN75"/>
    <mergeCell ref="AP75:AR75"/>
    <mergeCell ref="AH76:AJ76"/>
    <mergeCell ref="AL76:AN76"/>
    <mergeCell ref="AP76:AR76"/>
    <mergeCell ref="A73:A74"/>
    <mergeCell ref="B73:M74"/>
    <mergeCell ref="N73:O74"/>
    <mergeCell ref="P73:P74"/>
    <mergeCell ref="Q73:R74"/>
    <mergeCell ref="S73:V74"/>
    <mergeCell ref="W73:AA74"/>
    <mergeCell ref="AB73:AG74"/>
    <mergeCell ref="AH73:AJ73"/>
    <mergeCell ref="AL77:AN77"/>
    <mergeCell ref="AP77:AR77"/>
    <mergeCell ref="AH78:AJ78"/>
    <mergeCell ref="AL78:AN78"/>
    <mergeCell ref="AP78:AR78"/>
    <mergeCell ref="A79:A80"/>
    <mergeCell ref="B79:M80"/>
    <mergeCell ref="N79:O80"/>
    <mergeCell ref="P79:P80"/>
    <mergeCell ref="Q79:R80"/>
    <mergeCell ref="S79:V80"/>
    <mergeCell ref="W79:AA80"/>
    <mergeCell ref="AB79:AG80"/>
    <mergeCell ref="AH79:AJ79"/>
    <mergeCell ref="AL79:AN79"/>
    <mergeCell ref="AP79:AR79"/>
    <mergeCell ref="AH80:AJ80"/>
    <mergeCell ref="AL80:AN80"/>
    <mergeCell ref="AP80:AR80"/>
    <mergeCell ref="A77:A78"/>
    <mergeCell ref="B77:M78"/>
    <mergeCell ref="N77:O78"/>
    <mergeCell ref="P77:P78"/>
    <mergeCell ref="Q77:R78"/>
    <mergeCell ref="S77:V78"/>
    <mergeCell ref="W77:AA78"/>
    <mergeCell ref="AB77:AG78"/>
    <mergeCell ref="AH77:AJ77"/>
    <mergeCell ref="AL81:AN81"/>
    <mergeCell ref="AP81:AR81"/>
    <mergeCell ref="AH82:AJ82"/>
    <mergeCell ref="AL82:AN82"/>
    <mergeCell ref="AP82:AR82"/>
    <mergeCell ref="A83:A84"/>
    <mergeCell ref="B83:M84"/>
    <mergeCell ref="N83:O84"/>
    <mergeCell ref="P83:P84"/>
    <mergeCell ref="Q83:R84"/>
    <mergeCell ref="S83:V84"/>
    <mergeCell ref="W83:AA84"/>
    <mergeCell ref="AB83:AG84"/>
    <mergeCell ref="AH83:AJ83"/>
    <mergeCell ref="AL83:AN83"/>
    <mergeCell ref="AP83:AR83"/>
    <mergeCell ref="AH84:AJ84"/>
    <mergeCell ref="AL84:AN84"/>
    <mergeCell ref="AP84:AR84"/>
    <mergeCell ref="A81:A82"/>
    <mergeCell ref="B81:M82"/>
    <mergeCell ref="N81:O82"/>
    <mergeCell ref="P81:P82"/>
    <mergeCell ref="Q81:R82"/>
    <mergeCell ref="S81:V82"/>
    <mergeCell ref="W81:AA82"/>
    <mergeCell ref="AB81:AG82"/>
    <mergeCell ref="AH81:AJ81"/>
    <mergeCell ref="AL85:AN85"/>
    <mergeCell ref="AP85:AR85"/>
    <mergeCell ref="AH86:AJ86"/>
    <mergeCell ref="AL86:AN86"/>
    <mergeCell ref="AP86:AR86"/>
    <mergeCell ref="A87:A88"/>
    <mergeCell ref="B87:M88"/>
    <mergeCell ref="N87:O88"/>
    <mergeCell ref="P87:P88"/>
    <mergeCell ref="Q87:R88"/>
    <mergeCell ref="S87:V88"/>
    <mergeCell ref="W87:AA88"/>
    <mergeCell ref="AB87:AG88"/>
    <mergeCell ref="AH87:AJ87"/>
    <mergeCell ref="AL87:AN87"/>
    <mergeCell ref="AP87:AR87"/>
    <mergeCell ref="AH88:AJ88"/>
    <mergeCell ref="AL88:AN88"/>
    <mergeCell ref="AP88:AR88"/>
    <mergeCell ref="A85:A86"/>
    <mergeCell ref="B85:M86"/>
    <mergeCell ref="N85:O86"/>
    <mergeCell ref="P85:P86"/>
    <mergeCell ref="Q85:R86"/>
    <mergeCell ref="S85:V86"/>
    <mergeCell ref="W85:AA86"/>
    <mergeCell ref="AB85:AG86"/>
    <mergeCell ref="AH85:AJ85"/>
    <mergeCell ref="AL89:AN89"/>
    <mergeCell ref="AP89:AR89"/>
    <mergeCell ref="AH90:AJ90"/>
    <mergeCell ref="AL90:AN90"/>
    <mergeCell ref="AP90:AR90"/>
    <mergeCell ref="A91:A92"/>
    <mergeCell ref="B91:M92"/>
    <mergeCell ref="N91:O92"/>
    <mergeCell ref="P91:P92"/>
    <mergeCell ref="Q91:R92"/>
    <mergeCell ref="S91:V92"/>
    <mergeCell ref="W91:AA92"/>
    <mergeCell ref="AB91:AG92"/>
    <mergeCell ref="AH91:AJ91"/>
    <mergeCell ref="AL91:AN91"/>
    <mergeCell ref="AP91:AR91"/>
    <mergeCell ref="AH92:AJ92"/>
    <mergeCell ref="AL92:AN92"/>
    <mergeCell ref="AP92:AR92"/>
    <mergeCell ref="A89:A90"/>
    <mergeCell ref="B89:M90"/>
    <mergeCell ref="N89:O90"/>
    <mergeCell ref="P89:P90"/>
    <mergeCell ref="Q89:R90"/>
    <mergeCell ref="S89:V90"/>
    <mergeCell ref="W89:AA90"/>
    <mergeCell ref="AB89:AG90"/>
    <mergeCell ref="AH89:AJ89"/>
    <mergeCell ref="AL93:AN93"/>
    <mergeCell ref="AP93:AR93"/>
    <mergeCell ref="AH94:AJ94"/>
    <mergeCell ref="AL94:AN94"/>
    <mergeCell ref="AP94:AR94"/>
    <mergeCell ref="A95:A96"/>
    <mergeCell ref="B95:M96"/>
    <mergeCell ref="N95:O96"/>
    <mergeCell ref="P95:P96"/>
    <mergeCell ref="Q95:R96"/>
    <mergeCell ref="S95:V96"/>
    <mergeCell ref="W95:AA96"/>
    <mergeCell ref="AB95:AG96"/>
    <mergeCell ref="AH95:AJ95"/>
    <mergeCell ref="AL95:AN95"/>
    <mergeCell ref="AP95:AR95"/>
    <mergeCell ref="AH96:AJ96"/>
    <mergeCell ref="AL96:AN96"/>
    <mergeCell ref="AP96:AR96"/>
    <mergeCell ref="A93:A94"/>
    <mergeCell ref="B93:M94"/>
    <mergeCell ref="N93:O94"/>
    <mergeCell ref="P93:P94"/>
    <mergeCell ref="Q93:R94"/>
    <mergeCell ref="S93:V94"/>
    <mergeCell ref="W93:AA94"/>
    <mergeCell ref="AB93:AG94"/>
    <mergeCell ref="AH93:AJ93"/>
    <mergeCell ref="AL97:AN97"/>
    <mergeCell ref="AP97:AR97"/>
    <mergeCell ref="AH98:AJ98"/>
    <mergeCell ref="AL98:AN98"/>
    <mergeCell ref="AP98:AR98"/>
    <mergeCell ref="A99:A100"/>
    <mergeCell ref="B99:M100"/>
    <mergeCell ref="N99:O100"/>
    <mergeCell ref="P99:P100"/>
    <mergeCell ref="Q99:R100"/>
    <mergeCell ref="S99:V100"/>
    <mergeCell ref="W99:AA100"/>
    <mergeCell ref="AB99:AG100"/>
    <mergeCell ref="AH99:AJ99"/>
    <mergeCell ref="AL99:AN99"/>
    <mergeCell ref="AP99:AR99"/>
    <mergeCell ref="AH100:AJ100"/>
    <mergeCell ref="AL100:AN100"/>
    <mergeCell ref="AP100:AR100"/>
    <mergeCell ref="A97:A98"/>
    <mergeCell ref="B97:M98"/>
    <mergeCell ref="N97:O98"/>
    <mergeCell ref="P97:P98"/>
    <mergeCell ref="Q97:R98"/>
    <mergeCell ref="S97:V98"/>
    <mergeCell ref="W97:AA98"/>
    <mergeCell ref="AB97:AG98"/>
    <mergeCell ref="AH97:AJ97"/>
    <mergeCell ref="AL101:AN101"/>
    <mergeCell ref="AP101:AR101"/>
    <mergeCell ref="AH102:AJ102"/>
    <mergeCell ref="AL102:AN102"/>
    <mergeCell ref="AP102:AR102"/>
    <mergeCell ref="A103:A104"/>
    <mergeCell ref="B103:M104"/>
    <mergeCell ref="N103:O104"/>
    <mergeCell ref="P103:P104"/>
    <mergeCell ref="Q103:R104"/>
    <mergeCell ref="S103:V104"/>
    <mergeCell ref="W103:AA104"/>
    <mergeCell ref="AB103:AG104"/>
    <mergeCell ref="AH103:AJ103"/>
    <mergeCell ref="AL103:AN103"/>
    <mergeCell ref="AP103:AR103"/>
    <mergeCell ref="AH104:AJ104"/>
    <mergeCell ref="AL104:AN104"/>
    <mergeCell ref="AP104:AR104"/>
    <mergeCell ref="A101:A102"/>
    <mergeCell ref="B101:M102"/>
    <mergeCell ref="N101:O102"/>
    <mergeCell ref="P101:P102"/>
    <mergeCell ref="Q101:R102"/>
    <mergeCell ref="S101:V102"/>
    <mergeCell ref="W101:AA102"/>
    <mergeCell ref="AB101:AG102"/>
    <mergeCell ref="AH101:AJ101"/>
    <mergeCell ref="AL105:AN105"/>
    <mergeCell ref="AP105:AR105"/>
    <mergeCell ref="AH106:AJ106"/>
    <mergeCell ref="AL106:AN106"/>
    <mergeCell ref="AP106:AR106"/>
    <mergeCell ref="A107:A108"/>
    <mergeCell ref="B107:M108"/>
    <mergeCell ref="N107:O108"/>
    <mergeCell ref="P107:P108"/>
    <mergeCell ref="Q107:R108"/>
    <mergeCell ref="S107:V108"/>
    <mergeCell ref="W107:AA108"/>
    <mergeCell ref="AB107:AG108"/>
    <mergeCell ref="AH107:AJ107"/>
    <mergeCell ref="AL107:AN107"/>
    <mergeCell ref="AP107:AR107"/>
    <mergeCell ref="AH108:AJ108"/>
    <mergeCell ref="AL108:AN108"/>
    <mergeCell ref="AP108:AR108"/>
    <mergeCell ref="A105:A106"/>
    <mergeCell ref="B105:M106"/>
    <mergeCell ref="N105:O106"/>
    <mergeCell ref="P105:P106"/>
    <mergeCell ref="Q105:R106"/>
    <mergeCell ref="S105:V106"/>
    <mergeCell ref="W105:AA106"/>
    <mergeCell ref="AB105:AG106"/>
    <mergeCell ref="AH105:AJ105"/>
    <mergeCell ref="AL109:AN109"/>
    <mergeCell ref="AP109:AR109"/>
    <mergeCell ref="AH110:AJ110"/>
    <mergeCell ref="AL110:AN110"/>
    <mergeCell ref="AP110:AR110"/>
    <mergeCell ref="A111:A112"/>
    <mergeCell ref="B111:M112"/>
    <mergeCell ref="N111:O112"/>
    <mergeCell ref="P111:P112"/>
    <mergeCell ref="Q111:R112"/>
    <mergeCell ref="S111:V112"/>
    <mergeCell ref="W111:AA112"/>
    <mergeCell ref="AB111:AG112"/>
    <mergeCell ref="AH111:AJ111"/>
    <mergeCell ref="AL111:AN111"/>
    <mergeCell ref="AP111:AR111"/>
    <mergeCell ref="AH112:AJ112"/>
    <mergeCell ref="AL112:AN112"/>
    <mergeCell ref="AP112:AR112"/>
    <mergeCell ref="A109:A110"/>
    <mergeCell ref="B109:M110"/>
    <mergeCell ref="N109:O110"/>
    <mergeCell ref="P109:P110"/>
    <mergeCell ref="Q109:R110"/>
    <mergeCell ref="S109:V110"/>
    <mergeCell ref="W109:AA110"/>
    <mergeCell ref="AB109:AG110"/>
    <mergeCell ref="AH109:AJ109"/>
    <mergeCell ref="AL113:AN113"/>
    <mergeCell ref="AP113:AR113"/>
    <mergeCell ref="AH114:AJ114"/>
    <mergeCell ref="AL114:AN114"/>
    <mergeCell ref="AP114:AR114"/>
    <mergeCell ref="A115:A116"/>
    <mergeCell ref="B115:M116"/>
    <mergeCell ref="N115:O116"/>
    <mergeCell ref="P115:P116"/>
    <mergeCell ref="Q115:R116"/>
    <mergeCell ref="S115:V116"/>
    <mergeCell ref="W115:AA116"/>
    <mergeCell ref="AB115:AG116"/>
    <mergeCell ref="AH115:AJ115"/>
    <mergeCell ref="AL115:AN115"/>
    <mergeCell ref="AP115:AR115"/>
    <mergeCell ref="AH116:AJ116"/>
    <mergeCell ref="AL116:AN116"/>
    <mergeCell ref="AP116:AR116"/>
    <mergeCell ref="A113:A114"/>
    <mergeCell ref="B113:M114"/>
    <mergeCell ref="N113:O114"/>
    <mergeCell ref="P113:P114"/>
    <mergeCell ref="Q113:R114"/>
    <mergeCell ref="S113:V114"/>
    <mergeCell ref="W113:AA114"/>
    <mergeCell ref="AB113:AG114"/>
    <mergeCell ref="AH113:AJ113"/>
    <mergeCell ref="AL117:AN117"/>
    <mergeCell ref="AP117:AR117"/>
    <mergeCell ref="AH118:AJ118"/>
    <mergeCell ref="AL118:AN118"/>
    <mergeCell ref="AP118:AR118"/>
    <mergeCell ref="A119:A120"/>
    <mergeCell ref="B119:M120"/>
    <mergeCell ref="N119:O120"/>
    <mergeCell ref="P119:P120"/>
    <mergeCell ref="Q119:R120"/>
    <mergeCell ref="S119:V120"/>
    <mergeCell ref="W119:AA120"/>
    <mergeCell ref="AB119:AG120"/>
    <mergeCell ref="AH119:AJ119"/>
    <mergeCell ref="AL119:AN119"/>
    <mergeCell ref="AP119:AR119"/>
    <mergeCell ref="AH120:AJ120"/>
    <mergeCell ref="AL120:AN120"/>
    <mergeCell ref="AP120:AR120"/>
    <mergeCell ref="A117:A118"/>
    <mergeCell ref="B117:M118"/>
    <mergeCell ref="N117:O118"/>
    <mergeCell ref="P117:P118"/>
    <mergeCell ref="Q117:R118"/>
    <mergeCell ref="S117:V118"/>
    <mergeCell ref="W117:AA118"/>
    <mergeCell ref="AB117:AG118"/>
    <mergeCell ref="AH117:AJ117"/>
    <mergeCell ref="AL121:AN121"/>
    <mergeCell ref="AP121:AR121"/>
    <mergeCell ref="AH122:AJ122"/>
    <mergeCell ref="AL122:AN122"/>
    <mergeCell ref="AP122:AR122"/>
    <mergeCell ref="A123:A124"/>
    <mergeCell ref="B123:M124"/>
    <mergeCell ref="N123:O124"/>
    <mergeCell ref="P123:P124"/>
    <mergeCell ref="Q123:R124"/>
    <mergeCell ref="S123:V124"/>
    <mergeCell ref="W123:AA124"/>
    <mergeCell ref="AB123:AG124"/>
    <mergeCell ref="AH123:AJ123"/>
    <mergeCell ref="AL123:AN123"/>
    <mergeCell ref="AP123:AR123"/>
    <mergeCell ref="AH124:AJ124"/>
    <mergeCell ref="AL124:AN124"/>
    <mergeCell ref="AP124:AR124"/>
    <mergeCell ref="A121:A122"/>
    <mergeCell ref="B121:M122"/>
    <mergeCell ref="N121:O122"/>
    <mergeCell ref="P121:P122"/>
    <mergeCell ref="Q121:R122"/>
    <mergeCell ref="S121:V122"/>
    <mergeCell ref="W121:AA122"/>
    <mergeCell ref="AB121:AG122"/>
    <mergeCell ref="AH121:AJ121"/>
    <mergeCell ref="AL125:AN125"/>
    <mergeCell ref="AP125:AR125"/>
    <mergeCell ref="AH126:AJ126"/>
    <mergeCell ref="AL126:AN126"/>
    <mergeCell ref="AP126:AR126"/>
    <mergeCell ref="A127:A128"/>
    <mergeCell ref="B127:M128"/>
    <mergeCell ref="N127:O128"/>
    <mergeCell ref="P127:P128"/>
    <mergeCell ref="Q127:R128"/>
    <mergeCell ref="S127:V128"/>
    <mergeCell ref="W127:AA128"/>
    <mergeCell ref="AB127:AG128"/>
    <mergeCell ref="AH127:AJ127"/>
    <mergeCell ref="AL127:AN127"/>
    <mergeCell ref="AP127:AR127"/>
    <mergeCell ref="AH128:AJ128"/>
    <mergeCell ref="AL128:AN128"/>
    <mergeCell ref="AP128:AR128"/>
    <mergeCell ref="A125:A126"/>
    <mergeCell ref="B125:M126"/>
    <mergeCell ref="N125:O126"/>
    <mergeCell ref="P125:P126"/>
    <mergeCell ref="Q125:R126"/>
    <mergeCell ref="S125:V126"/>
    <mergeCell ref="W125:AA126"/>
    <mergeCell ref="AB125:AG126"/>
    <mergeCell ref="AH125:AJ125"/>
    <mergeCell ref="AL129:AN129"/>
    <mergeCell ref="AP129:AR129"/>
    <mergeCell ref="AH130:AJ130"/>
    <mergeCell ref="AL130:AN130"/>
    <mergeCell ref="AP130:AR130"/>
    <mergeCell ref="A131:A132"/>
    <mergeCell ref="B131:M132"/>
    <mergeCell ref="N131:O132"/>
    <mergeCell ref="P131:P132"/>
    <mergeCell ref="Q131:R132"/>
    <mergeCell ref="S131:V132"/>
    <mergeCell ref="W131:AA132"/>
    <mergeCell ref="AB131:AG132"/>
    <mergeCell ref="AH131:AJ131"/>
    <mergeCell ref="AL131:AN131"/>
    <mergeCell ref="AP131:AR131"/>
    <mergeCell ref="AH132:AJ132"/>
    <mergeCell ref="AL132:AN132"/>
    <mergeCell ref="AP132:AR132"/>
    <mergeCell ref="A129:A130"/>
    <mergeCell ref="B129:M130"/>
    <mergeCell ref="N129:O130"/>
    <mergeCell ref="P129:P130"/>
    <mergeCell ref="Q129:R130"/>
    <mergeCell ref="S129:V130"/>
    <mergeCell ref="W129:AA130"/>
    <mergeCell ref="AB129:AG130"/>
    <mergeCell ref="AH129:AJ129"/>
    <mergeCell ref="AL133:AN133"/>
    <mergeCell ref="AP133:AR133"/>
    <mergeCell ref="AH134:AJ134"/>
    <mergeCell ref="AL134:AN134"/>
    <mergeCell ref="AP134:AR134"/>
    <mergeCell ref="A135:A136"/>
    <mergeCell ref="B135:M136"/>
    <mergeCell ref="N135:O136"/>
    <mergeCell ref="P135:P136"/>
    <mergeCell ref="Q135:R136"/>
    <mergeCell ref="S135:V136"/>
    <mergeCell ref="W135:AA136"/>
    <mergeCell ref="AB135:AG136"/>
    <mergeCell ref="AH135:AJ135"/>
    <mergeCell ref="AL135:AN135"/>
    <mergeCell ref="AP135:AR135"/>
    <mergeCell ref="AH136:AJ136"/>
    <mergeCell ref="AL136:AN136"/>
    <mergeCell ref="AP136:AR136"/>
    <mergeCell ref="A133:A134"/>
    <mergeCell ref="B133:M134"/>
    <mergeCell ref="N133:O134"/>
    <mergeCell ref="P133:P134"/>
    <mergeCell ref="Q133:R134"/>
    <mergeCell ref="S133:V134"/>
    <mergeCell ref="W133:AA134"/>
    <mergeCell ref="AB133:AG134"/>
    <mergeCell ref="AH133:AJ133"/>
    <mergeCell ref="AL137:AN137"/>
    <mergeCell ref="AP137:AR137"/>
    <mergeCell ref="AH138:AJ138"/>
    <mergeCell ref="AL138:AN138"/>
    <mergeCell ref="AP138:AR138"/>
    <mergeCell ref="A139:A140"/>
    <mergeCell ref="B139:M140"/>
    <mergeCell ref="N139:O140"/>
    <mergeCell ref="P139:P140"/>
    <mergeCell ref="Q139:R140"/>
    <mergeCell ref="S139:V140"/>
    <mergeCell ref="W139:AA140"/>
    <mergeCell ref="AB139:AG140"/>
    <mergeCell ref="AH139:AJ139"/>
    <mergeCell ref="AL139:AN139"/>
    <mergeCell ref="AP139:AR139"/>
    <mergeCell ref="AH140:AJ140"/>
    <mergeCell ref="AL140:AN140"/>
    <mergeCell ref="AP140:AR140"/>
    <mergeCell ref="A137:A138"/>
    <mergeCell ref="B137:M138"/>
    <mergeCell ref="N137:O138"/>
    <mergeCell ref="P137:P138"/>
    <mergeCell ref="Q137:R138"/>
    <mergeCell ref="S137:V138"/>
    <mergeCell ref="W137:AA138"/>
    <mergeCell ref="AB137:AG138"/>
    <mergeCell ref="AH137:AJ137"/>
    <mergeCell ref="AL141:AN141"/>
    <mergeCell ref="AP141:AR141"/>
    <mergeCell ref="AH142:AJ142"/>
    <mergeCell ref="AL142:AN142"/>
    <mergeCell ref="AP142:AR142"/>
    <mergeCell ref="A143:A144"/>
    <mergeCell ref="B143:M144"/>
    <mergeCell ref="N143:O144"/>
    <mergeCell ref="P143:P144"/>
    <mergeCell ref="Q143:R144"/>
    <mergeCell ref="S143:V144"/>
    <mergeCell ref="W143:AA144"/>
    <mergeCell ref="AB143:AG144"/>
    <mergeCell ref="AH143:AJ143"/>
    <mergeCell ref="AL143:AN143"/>
    <mergeCell ref="AP143:AR143"/>
    <mergeCell ref="AH144:AJ144"/>
    <mergeCell ref="AL144:AN144"/>
    <mergeCell ref="AP144:AR144"/>
    <mergeCell ref="A141:A142"/>
    <mergeCell ref="B141:M142"/>
    <mergeCell ref="N141:O142"/>
    <mergeCell ref="P141:P142"/>
    <mergeCell ref="Q141:R142"/>
    <mergeCell ref="S141:V142"/>
    <mergeCell ref="W141:AA142"/>
    <mergeCell ref="AB141:AG142"/>
    <mergeCell ref="AH141:AJ141"/>
    <mergeCell ref="AL145:AN145"/>
    <mergeCell ref="AP145:AR145"/>
    <mergeCell ref="AH146:AJ146"/>
    <mergeCell ref="AL146:AN146"/>
    <mergeCell ref="AP146:AR146"/>
    <mergeCell ref="A147:A148"/>
    <mergeCell ref="B147:M148"/>
    <mergeCell ref="N147:O148"/>
    <mergeCell ref="P147:P148"/>
    <mergeCell ref="Q147:R148"/>
    <mergeCell ref="S147:V148"/>
    <mergeCell ref="W147:AA148"/>
    <mergeCell ref="AB147:AG148"/>
    <mergeCell ref="AH147:AJ147"/>
    <mergeCell ref="AL147:AN147"/>
    <mergeCell ref="AP147:AR147"/>
    <mergeCell ref="AH148:AJ148"/>
    <mergeCell ref="AL148:AN148"/>
    <mergeCell ref="AP148:AR148"/>
    <mergeCell ref="A145:A146"/>
    <mergeCell ref="B145:M146"/>
    <mergeCell ref="N145:O146"/>
    <mergeCell ref="P145:P146"/>
    <mergeCell ref="Q145:R146"/>
    <mergeCell ref="S145:V146"/>
    <mergeCell ref="W145:AA146"/>
    <mergeCell ref="AB145:AG146"/>
    <mergeCell ref="AH145:AJ145"/>
    <mergeCell ref="AL149:AN149"/>
    <mergeCell ref="AP149:AR149"/>
    <mergeCell ref="AH150:AJ150"/>
    <mergeCell ref="AL150:AN150"/>
    <mergeCell ref="AP150:AR150"/>
    <mergeCell ref="A151:A152"/>
    <mergeCell ref="B151:M152"/>
    <mergeCell ref="N151:O152"/>
    <mergeCell ref="P151:P152"/>
    <mergeCell ref="Q151:R152"/>
    <mergeCell ref="S151:V152"/>
    <mergeCell ref="W151:AA152"/>
    <mergeCell ref="AB151:AG152"/>
    <mergeCell ref="AH151:AJ151"/>
    <mergeCell ref="AL151:AN151"/>
    <mergeCell ref="AP151:AR151"/>
    <mergeCell ref="AH152:AJ152"/>
    <mergeCell ref="AL152:AN152"/>
    <mergeCell ref="AP152:AR152"/>
    <mergeCell ref="A149:A150"/>
    <mergeCell ref="B149:M150"/>
    <mergeCell ref="N149:O150"/>
    <mergeCell ref="P149:P150"/>
    <mergeCell ref="Q149:R150"/>
    <mergeCell ref="S149:V150"/>
    <mergeCell ref="W149:AA150"/>
    <mergeCell ref="AB149:AG150"/>
    <mergeCell ref="AH149:AJ149"/>
    <mergeCell ref="AL153:AN153"/>
    <mergeCell ref="AP153:AR153"/>
    <mergeCell ref="AH154:AJ154"/>
    <mergeCell ref="AL154:AN154"/>
    <mergeCell ref="AP154:AR154"/>
    <mergeCell ref="A155:A156"/>
    <mergeCell ref="B155:M156"/>
    <mergeCell ref="N155:O156"/>
    <mergeCell ref="P155:P156"/>
    <mergeCell ref="Q155:R156"/>
    <mergeCell ref="S155:V156"/>
    <mergeCell ref="W155:AA156"/>
    <mergeCell ref="AB155:AG156"/>
    <mergeCell ref="AH155:AJ155"/>
    <mergeCell ref="AL155:AN155"/>
    <mergeCell ref="AP155:AR155"/>
    <mergeCell ref="AH156:AJ156"/>
    <mergeCell ref="AL156:AN156"/>
    <mergeCell ref="AP156:AR156"/>
    <mergeCell ref="A153:A154"/>
    <mergeCell ref="B153:M154"/>
    <mergeCell ref="N153:O154"/>
    <mergeCell ref="P153:P154"/>
    <mergeCell ref="Q153:R154"/>
    <mergeCell ref="S153:V154"/>
    <mergeCell ref="W153:AA154"/>
    <mergeCell ref="AB153:AG154"/>
    <mergeCell ref="AH153:AJ153"/>
    <mergeCell ref="AL157:AN157"/>
    <mergeCell ref="AP157:AR157"/>
    <mergeCell ref="AH158:AJ158"/>
    <mergeCell ref="AL158:AN158"/>
    <mergeCell ref="AP158:AR158"/>
    <mergeCell ref="A159:A160"/>
    <mergeCell ref="B159:M160"/>
    <mergeCell ref="N159:O160"/>
    <mergeCell ref="P159:P160"/>
    <mergeCell ref="Q159:R160"/>
    <mergeCell ref="S159:V160"/>
    <mergeCell ref="W159:AA160"/>
    <mergeCell ref="AB159:AG160"/>
    <mergeCell ref="AH159:AJ159"/>
    <mergeCell ref="AL159:AN159"/>
    <mergeCell ref="AP159:AR159"/>
    <mergeCell ref="AH160:AJ160"/>
    <mergeCell ref="AL160:AN160"/>
    <mergeCell ref="AP160:AR160"/>
    <mergeCell ref="A157:A158"/>
    <mergeCell ref="B157:M158"/>
    <mergeCell ref="N157:O158"/>
    <mergeCell ref="P157:P158"/>
    <mergeCell ref="Q157:R158"/>
    <mergeCell ref="S157:V158"/>
    <mergeCell ref="W157:AA158"/>
    <mergeCell ref="AB157:AG158"/>
    <mergeCell ref="AH157:AJ157"/>
    <mergeCell ref="AL161:AN161"/>
    <mergeCell ref="AP161:AR161"/>
    <mergeCell ref="AH162:AJ162"/>
    <mergeCell ref="AL162:AN162"/>
    <mergeCell ref="AP162:AR162"/>
    <mergeCell ref="A163:A164"/>
    <mergeCell ref="B163:M164"/>
    <mergeCell ref="N163:O164"/>
    <mergeCell ref="P163:P164"/>
    <mergeCell ref="Q163:R164"/>
    <mergeCell ref="S163:V164"/>
    <mergeCell ref="W163:AA164"/>
    <mergeCell ref="AB163:AG164"/>
    <mergeCell ref="AH163:AJ163"/>
    <mergeCell ref="AL163:AN163"/>
    <mergeCell ref="AP163:AR163"/>
    <mergeCell ref="AH164:AJ164"/>
    <mergeCell ref="AL164:AN164"/>
    <mergeCell ref="AP164:AR164"/>
    <mergeCell ref="A161:A162"/>
    <mergeCell ref="B161:M162"/>
    <mergeCell ref="N161:O162"/>
    <mergeCell ref="P161:P162"/>
    <mergeCell ref="Q161:R162"/>
    <mergeCell ref="S161:V162"/>
    <mergeCell ref="W161:AA162"/>
    <mergeCell ref="AB161:AG162"/>
    <mergeCell ref="AH161:AJ161"/>
    <mergeCell ref="AL165:AN165"/>
    <mergeCell ref="AP165:AR165"/>
    <mergeCell ref="AH166:AJ166"/>
    <mergeCell ref="AL166:AN166"/>
    <mergeCell ref="AP166:AR166"/>
    <mergeCell ref="A167:A168"/>
    <mergeCell ref="B167:M168"/>
    <mergeCell ref="N167:O168"/>
    <mergeCell ref="P167:P168"/>
    <mergeCell ref="Q167:R168"/>
    <mergeCell ref="S167:V168"/>
    <mergeCell ref="W167:AA168"/>
    <mergeCell ref="AB167:AG168"/>
    <mergeCell ref="AH167:AJ167"/>
    <mergeCell ref="AL167:AN167"/>
    <mergeCell ref="AP167:AR167"/>
    <mergeCell ref="AH168:AJ168"/>
    <mergeCell ref="AL168:AN168"/>
    <mergeCell ref="AP168:AR168"/>
    <mergeCell ref="A165:A166"/>
    <mergeCell ref="B165:M166"/>
    <mergeCell ref="N165:O166"/>
    <mergeCell ref="P165:P166"/>
    <mergeCell ref="Q165:R166"/>
    <mergeCell ref="S165:V166"/>
    <mergeCell ref="W165:AA166"/>
    <mergeCell ref="AB165:AG166"/>
    <mergeCell ref="AH165:AJ165"/>
    <mergeCell ref="AL169:AN169"/>
    <mergeCell ref="AP169:AR169"/>
    <mergeCell ref="AH170:AJ170"/>
    <mergeCell ref="AL170:AN170"/>
    <mergeCell ref="AP170:AR170"/>
    <mergeCell ref="A171:A172"/>
    <mergeCell ref="B171:M172"/>
    <mergeCell ref="N171:O172"/>
    <mergeCell ref="P171:P172"/>
    <mergeCell ref="Q171:R172"/>
    <mergeCell ref="S171:V172"/>
    <mergeCell ref="W171:AA172"/>
    <mergeCell ref="AB171:AG172"/>
    <mergeCell ref="AH171:AJ171"/>
    <mergeCell ref="AL171:AN171"/>
    <mergeCell ref="AP171:AR171"/>
    <mergeCell ref="AH172:AJ172"/>
    <mergeCell ref="AL172:AN172"/>
    <mergeCell ref="AP172:AR172"/>
    <mergeCell ref="A169:A170"/>
    <mergeCell ref="B169:M170"/>
    <mergeCell ref="N169:O170"/>
    <mergeCell ref="P169:P170"/>
    <mergeCell ref="Q169:R170"/>
    <mergeCell ref="S169:V170"/>
    <mergeCell ref="W169:AA170"/>
    <mergeCell ref="AB169:AG170"/>
    <mergeCell ref="AH169:AJ169"/>
    <mergeCell ref="AL173:AN173"/>
    <mergeCell ref="AP173:AR173"/>
    <mergeCell ref="AH174:AJ174"/>
    <mergeCell ref="AL174:AN174"/>
    <mergeCell ref="AP174:AR174"/>
    <mergeCell ref="A175:A176"/>
    <mergeCell ref="B175:M176"/>
    <mergeCell ref="N175:O176"/>
    <mergeCell ref="P175:P176"/>
    <mergeCell ref="Q175:R176"/>
    <mergeCell ref="S175:V176"/>
    <mergeCell ref="W175:AA176"/>
    <mergeCell ref="AB175:AG176"/>
    <mergeCell ref="AH175:AJ175"/>
    <mergeCell ref="AL175:AN175"/>
    <mergeCell ref="AP175:AR175"/>
    <mergeCell ref="AH176:AJ176"/>
    <mergeCell ref="AL176:AN176"/>
    <mergeCell ref="AP176:AR176"/>
    <mergeCell ref="A173:A174"/>
    <mergeCell ref="B173:M174"/>
    <mergeCell ref="N173:O174"/>
    <mergeCell ref="P173:P174"/>
    <mergeCell ref="Q173:R174"/>
    <mergeCell ref="S173:V174"/>
    <mergeCell ref="W173:AA174"/>
    <mergeCell ref="AB173:AG174"/>
    <mergeCell ref="AH173:AJ173"/>
    <mergeCell ref="AL177:AN177"/>
    <mergeCell ref="AP177:AR177"/>
    <mergeCell ref="AH178:AJ178"/>
    <mergeCell ref="AL178:AN178"/>
    <mergeCell ref="AP178:AR178"/>
    <mergeCell ref="A179:A180"/>
    <mergeCell ref="B179:M180"/>
    <mergeCell ref="N179:O180"/>
    <mergeCell ref="P179:P180"/>
    <mergeCell ref="Q179:R180"/>
    <mergeCell ref="S179:V180"/>
    <mergeCell ref="W179:AA180"/>
    <mergeCell ref="AB179:AG180"/>
    <mergeCell ref="AH179:AJ179"/>
    <mergeCell ref="AL179:AN179"/>
    <mergeCell ref="AP179:AR179"/>
    <mergeCell ref="AH180:AJ180"/>
    <mergeCell ref="AL180:AN180"/>
    <mergeCell ref="AP180:AR180"/>
    <mergeCell ref="A177:A178"/>
    <mergeCell ref="B177:M178"/>
    <mergeCell ref="N177:O178"/>
    <mergeCell ref="P177:P178"/>
    <mergeCell ref="Q177:R178"/>
    <mergeCell ref="S177:V178"/>
    <mergeCell ref="W177:AA178"/>
    <mergeCell ref="AB177:AG178"/>
    <mergeCell ref="AH177:AJ177"/>
    <mergeCell ref="AL181:AN181"/>
    <mergeCell ref="AP181:AR181"/>
    <mergeCell ref="AH182:AJ182"/>
    <mergeCell ref="AL182:AN182"/>
    <mergeCell ref="AP182:AR182"/>
    <mergeCell ref="A183:A184"/>
    <mergeCell ref="B183:M184"/>
    <mergeCell ref="N183:O184"/>
    <mergeCell ref="P183:P184"/>
    <mergeCell ref="Q183:R184"/>
    <mergeCell ref="S183:V184"/>
    <mergeCell ref="W183:AA184"/>
    <mergeCell ref="AB183:AG184"/>
    <mergeCell ref="AH183:AJ183"/>
    <mergeCell ref="AL183:AN183"/>
    <mergeCell ref="AP183:AR183"/>
    <mergeCell ref="AH184:AJ184"/>
    <mergeCell ref="AL184:AN184"/>
    <mergeCell ref="AP184:AR184"/>
    <mergeCell ref="A181:A182"/>
    <mergeCell ref="B181:M182"/>
    <mergeCell ref="N181:O182"/>
    <mergeCell ref="P181:P182"/>
    <mergeCell ref="Q181:R182"/>
    <mergeCell ref="S181:V182"/>
    <mergeCell ref="W181:AA182"/>
    <mergeCell ref="AB181:AG182"/>
    <mergeCell ref="AH181:AJ181"/>
    <mergeCell ref="AL185:AN185"/>
    <mergeCell ref="AP185:AR185"/>
    <mergeCell ref="AH186:AJ186"/>
    <mergeCell ref="AL186:AN186"/>
    <mergeCell ref="AP186:AR186"/>
    <mergeCell ref="A187:A188"/>
    <mergeCell ref="B187:M188"/>
    <mergeCell ref="N187:O188"/>
    <mergeCell ref="P187:P188"/>
    <mergeCell ref="Q187:R188"/>
    <mergeCell ref="S187:V188"/>
    <mergeCell ref="W187:AA188"/>
    <mergeCell ref="AB187:AG188"/>
    <mergeCell ref="AH187:AJ187"/>
    <mergeCell ref="AL187:AN187"/>
    <mergeCell ref="AP187:AR187"/>
    <mergeCell ref="AH188:AJ188"/>
    <mergeCell ref="AL188:AN188"/>
    <mergeCell ref="AP188:AR188"/>
    <mergeCell ref="A185:A186"/>
    <mergeCell ref="B185:M186"/>
    <mergeCell ref="N185:O186"/>
    <mergeCell ref="P185:P186"/>
    <mergeCell ref="Q185:R186"/>
    <mergeCell ref="S185:V186"/>
    <mergeCell ref="W185:AA186"/>
    <mergeCell ref="AB185:AG186"/>
    <mergeCell ref="AH185:AJ185"/>
    <mergeCell ref="AL189:AN189"/>
    <mergeCell ref="AP189:AR189"/>
    <mergeCell ref="AH190:AJ190"/>
    <mergeCell ref="AL190:AN190"/>
    <mergeCell ref="AP190:AR190"/>
    <mergeCell ref="A191:A192"/>
    <mergeCell ref="B191:M192"/>
    <mergeCell ref="N191:O192"/>
    <mergeCell ref="P191:P192"/>
    <mergeCell ref="Q191:R192"/>
    <mergeCell ref="S191:V192"/>
    <mergeCell ref="W191:AA192"/>
    <mergeCell ref="AB191:AG192"/>
    <mergeCell ref="AH191:AJ191"/>
    <mergeCell ref="AL191:AN191"/>
    <mergeCell ref="AP191:AR191"/>
    <mergeCell ref="AH192:AJ192"/>
    <mergeCell ref="AL192:AN192"/>
    <mergeCell ref="AP192:AR192"/>
    <mergeCell ref="A189:A190"/>
    <mergeCell ref="B189:M190"/>
    <mergeCell ref="N189:O190"/>
    <mergeCell ref="P189:P190"/>
    <mergeCell ref="Q189:R190"/>
    <mergeCell ref="S189:V190"/>
    <mergeCell ref="W189:AA190"/>
    <mergeCell ref="AB189:AG190"/>
    <mergeCell ref="AH189:AJ189"/>
    <mergeCell ref="AL193:AN193"/>
    <mergeCell ref="AP193:AR193"/>
    <mergeCell ref="AH194:AJ194"/>
    <mergeCell ref="AL194:AN194"/>
    <mergeCell ref="AP194:AR194"/>
    <mergeCell ref="A195:A196"/>
    <mergeCell ref="B195:M196"/>
    <mergeCell ref="N195:O196"/>
    <mergeCell ref="P195:P196"/>
    <mergeCell ref="Q195:R196"/>
    <mergeCell ref="S195:V196"/>
    <mergeCell ref="W195:AA196"/>
    <mergeCell ref="AB195:AG196"/>
    <mergeCell ref="AH195:AJ195"/>
    <mergeCell ref="AL195:AN195"/>
    <mergeCell ref="AP195:AR195"/>
    <mergeCell ref="AH196:AJ196"/>
    <mergeCell ref="AL196:AN196"/>
    <mergeCell ref="AP196:AR196"/>
    <mergeCell ref="A193:A194"/>
    <mergeCell ref="B193:M194"/>
    <mergeCell ref="N193:O194"/>
    <mergeCell ref="P193:P194"/>
    <mergeCell ref="Q193:R194"/>
    <mergeCell ref="S193:V194"/>
    <mergeCell ref="W193:AA194"/>
    <mergeCell ref="AB193:AG194"/>
    <mergeCell ref="AH193:AJ193"/>
    <mergeCell ref="AL197:AN197"/>
    <mergeCell ref="AP197:AR197"/>
    <mergeCell ref="AH198:AJ198"/>
    <mergeCell ref="AL198:AN198"/>
    <mergeCell ref="AP198:AR198"/>
    <mergeCell ref="A199:A200"/>
    <mergeCell ref="B199:M200"/>
    <mergeCell ref="N199:O200"/>
    <mergeCell ref="P199:P200"/>
    <mergeCell ref="Q199:R200"/>
    <mergeCell ref="S199:V200"/>
    <mergeCell ref="W199:AA200"/>
    <mergeCell ref="AB199:AG200"/>
    <mergeCell ref="AH199:AJ199"/>
    <mergeCell ref="AL199:AN199"/>
    <mergeCell ref="AP199:AR199"/>
    <mergeCell ref="AH200:AJ200"/>
    <mergeCell ref="AL200:AN200"/>
    <mergeCell ref="AP200:AR200"/>
    <mergeCell ref="A197:A198"/>
    <mergeCell ref="B197:M198"/>
    <mergeCell ref="N197:O198"/>
    <mergeCell ref="P197:P198"/>
    <mergeCell ref="Q197:R198"/>
    <mergeCell ref="S197:V198"/>
    <mergeCell ref="W197:AA198"/>
    <mergeCell ref="AB197:AG198"/>
    <mergeCell ref="AH197:AJ197"/>
    <mergeCell ref="AL201:AN201"/>
    <mergeCell ref="AP201:AR201"/>
    <mergeCell ref="AH202:AJ202"/>
    <mergeCell ref="AL202:AN202"/>
    <mergeCell ref="AP202:AR202"/>
    <mergeCell ref="A203:A204"/>
    <mergeCell ref="B203:M204"/>
    <mergeCell ref="N203:O204"/>
    <mergeCell ref="P203:P204"/>
    <mergeCell ref="Q203:R204"/>
    <mergeCell ref="S203:V204"/>
    <mergeCell ref="W203:AA204"/>
    <mergeCell ref="AB203:AG204"/>
    <mergeCell ref="AH203:AJ203"/>
    <mergeCell ref="AL203:AN203"/>
    <mergeCell ref="AP203:AR203"/>
    <mergeCell ref="AH204:AJ204"/>
    <mergeCell ref="AL204:AN204"/>
    <mergeCell ref="AP204:AR204"/>
    <mergeCell ref="A201:A202"/>
    <mergeCell ref="B201:M202"/>
    <mergeCell ref="N201:O202"/>
    <mergeCell ref="P201:P202"/>
    <mergeCell ref="Q201:R202"/>
    <mergeCell ref="S201:V202"/>
    <mergeCell ref="W201:AA202"/>
    <mergeCell ref="AB201:AG202"/>
    <mergeCell ref="AH201:AJ201"/>
    <mergeCell ref="AL205:AN205"/>
    <mergeCell ref="AP205:AR205"/>
    <mergeCell ref="AH206:AJ206"/>
    <mergeCell ref="AL206:AN206"/>
    <mergeCell ref="AP206:AR206"/>
    <mergeCell ref="A207:A208"/>
    <mergeCell ref="B207:M208"/>
    <mergeCell ref="N207:O208"/>
    <mergeCell ref="P207:P208"/>
    <mergeCell ref="Q207:R208"/>
    <mergeCell ref="S207:V208"/>
    <mergeCell ref="W207:AA208"/>
    <mergeCell ref="AB207:AG208"/>
    <mergeCell ref="AH207:AJ207"/>
    <mergeCell ref="AL207:AN207"/>
    <mergeCell ref="AP207:AR207"/>
    <mergeCell ref="AH208:AJ208"/>
    <mergeCell ref="AL208:AN208"/>
    <mergeCell ref="AP208:AR208"/>
    <mergeCell ref="A205:A206"/>
    <mergeCell ref="B205:M206"/>
    <mergeCell ref="N205:O206"/>
    <mergeCell ref="P205:P206"/>
    <mergeCell ref="Q205:R206"/>
    <mergeCell ref="S205:V206"/>
    <mergeCell ref="W205:AA206"/>
    <mergeCell ref="AB205:AG206"/>
    <mergeCell ref="AH205:AJ205"/>
    <mergeCell ref="AL209:AN209"/>
    <mergeCell ref="AP209:AR209"/>
    <mergeCell ref="AH210:AJ210"/>
    <mergeCell ref="AL210:AN210"/>
    <mergeCell ref="AP210:AR210"/>
    <mergeCell ref="A211:A212"/>
    <mergeCell ref="B211:M212"/>
    <mergeCell ref="N211:O212"/>
    <mergeCell ref="P211:P212"/>
    <mergeCell ref="Q211:R212"/>
    <mergeCell ref="S211:V212"/>
    <mergeCell ref="W211:AA212"/>
    <mergeCell ref="AB211:AG212"/>
    <mergeCell ref="AH211:AJ211"/>
    <mergeCell ref="AL211:AN211"/>
    <mergeCell ref="AP211:AR211"/>
    <mergeCell ref="AH212:AJ212"/>
    <mergeCell ref="AL212:AN212"/>
    <mergeCell ref="AP212:AR212"/>
    <mergeCell ref="A209:A210"/>
    <mergeCell ref="B209:M210"/>
    <mergeCell ref="N209:O210"/>
    <mergeCell ref="P209:P210"/>
    <mergeCell ref="Q209:R210"/>
    <mergeCell ref="S209:V210"/>
    <mergeCell ref="W209:AA210"/>
    <mergeCell ref="AB209:AG210"/>
    <mergeCell ref="AH209:AJ209"/>
    <mergeCell ref="AL213:AN213"/>
    <mergeCell ref="AP213:AR213"/>
    <mergeCell ref="AH214:AJ214"/>
    <mergeCell ref="AL214:AN214"/>
    <mergeCell ref="AP214:AR214"/>
    <mergeCell ref="A215:A216"/>
    <mergeCell ref="B215:M216"/>
    <mergeCell ref="N215:O216"/>
    <mergeCell ref="P215:P216"/>
    <mergeCell ref="Q215:R216"/>
    <mergeCell ref="S215:V216"/>
    <mergeCell ref="W215:AA216"/>
    <mergeCell ref="AB215:AG216"/>
    <mergeCell ref="AH215:AJ215"/>
    <mergeCell ref="AL215:AN215"/>
    <mergeCell ref="AP215:AR215"/>
    <mergeCell ref="AH216:AJ216"/>
    <mergeCell ref="AL216:AN216"/>
    <mergeCell ref="AP216:AR216"/>
    <mergeCell ref="A213:A214"/>
    <mergeCell ref="B213:M214"/>
    <mergeCell ref="N213:O214"/>
    <mergeCell ref="P213:P214"/>
    <mergeCell ref="Q213:R214"/>
    <mergeCell ref="S213:V214"/>
    <mergeCell ref="W213:AA214"/>
    <mergeCell ref="AB213:AG214"/>
    <mergeCell ref="AH213:AJ213"/>
    <mergeCell ref="AL217:AN217"/>
    <mergeCell ref="AP217:AR217"/>
    <mergeCell ref="AH218:AJ218"/>
    <mergeCell ref="AL218:AN218"/>
    <mergeCell ref="AP218:AR218"/>
    <mergeCell ref="A219:A220"/>
    <mergeCell ref="B219:M220"/>
    <mergeCell ref="N219:O220"/>
    <mergeCell ref="P219:P220"/>
    <mergeCell ref="Q219:R220"/>
    <mergeCell ref="S219:V220"/>
    <mergeCell ref="W219:AA220"/>
    <mergeCell ref="AB219:AG220"/>
    <mergeCell ref="AH219:AJ219"/>
    <mergeCell ref="AL219:AN219"/>
    <mergeCell ref="AP219:AR219"/>
    <mergeCell ref="AH220:AJ220"/>
    <mergeCell ref="AL220:AN220"/>
    <mergeCell ref="AP220:AR220"/>
    <mergeCell ref="A217:A218"/>
    <mergeCell ref="B217:M218"/>
    <mergeCell ref="N217:O218"/>
    <mergeCell ref="P217:P218"/>
    <mergeCell ref="Q217:R218"/>
    <mergeCell ref="S217:V218"/>
    <mergeCell ref="W217:AA218"/>
    <mergeCell ref="AB217:AG218"/>
    <mergeCell ref="AH217:AJ217"/>
    <mergeCell ref="AL221:AN221"/>
    <mergeCell ref="AP221:AR221"/>
    <mergeCell ref="AH222:AJ222"/>
    <mergeCell ref="AL222:AN222"/>
    <mergeCell ref="AP222:AR222"/>
    <mergeCell ref="A223:A224"/>
    <mergeCell ref="B223:M224"/>
    <mergeCell ref="N223:O224"/>
    <mergeCell ref="P223:P224"/>
    <mergeCell ref="Q223:R224"/>
    <mergeCell ref="S223:V224"/>
    <mergeCell ref="W223:AA224"/>
    <mergeCell ref="AB223:AG224"/>
    <mergeCell ref="AH223:AJ223"/>
    <mergeCell ref="AL223:AN223"/>
    <mergeCell ref="AP223:AR223"/>
    <mergeCell ref="AH224:AJ224"/>
    <mergeCell ref="AL224:AN224"/>
    <mergeCell ref="AP224:AR224"/>
    <mergeCell ref="A221:A222"/>
    <mergeCell ref="B221:M222"/>
    <mergeCell ref="N221:O222"/>
    <mergeCell ref="P221:P222"/>
    <mergeCell ref="Q221:R222"/>
    <mergeCell ref="S221:V222"/>
    <mergeCell ref="W221:AA222"/>
    <mergeCell ref="AB221:AG222"/>
    <mergeCell ref="AH221:AJ221"/>
    <mergeCell ref="AL225:AN225"/>
    <mergeCell ref="AP225:AR225"/>
    <mergeCell ref="AH226:AJ226"/>
    <mergeCell ref="AL226:AN226"/>
    <mergeCell ref="AP226:AR226"/>
    <mergeCell ref="A227:A228"/>
    <mergeCell ref="B227:M228"/>
    <mergeCell ref="N227:O228"/>
    <mergeCell ref="P227:P228"/>
    <mergeCell ref="Q227:R228"/>
    <mergeCell ref="S227:V228"/>
    <mergeCell ref="W227:AA228"/>
    <mergeCell ref="AB227:AG228"/>
    <mergeCell ref="AH227:AJ227"/>
    <mergeCell ref="AL227:AN227"/>
    <mergeCell ref="AP227:AR227"/>
    <mergeCell ref="AH228:AJ228"/>
    <mergeCell ref="AL228:AN228"/>
    <mergeCell ref="AP228:AR228"/>
    <mergeCell ref="A225:A226"/>
    <mergeCell ref="B225:M226"/>
    <mergeCell ref="N225:O226"/>
    <mergeCell ref="P225:P226"/>
    <mergeCell ref="Q225:R226"/>
    <mergeCell ref="S225:V226"/>
    <mergeCell ref="W225:AA226"/>
    <mergeCell ref="AB225:AG226"/>
    <mergeCell ref="AH225:AJ225"/>
    <mergeCell ref="AL229:AN229"/>
    <mergeCell ref="AP229:AR229"/>
    <mergeCell ref="AH230:AJ230"/>
    <mergeCell ref="AL230:AN230"/>
    <mergeCell ref="AP230:AR230"/>
    <mergeCell ref="A231:A232"/>
    <mergeCell ref="B231:M232"/>
    <mergeCell ref="N231:O232"/>
    <mergeCell ref="P231:P232"/>
    <mergeCell ref="Q231:R232"/>
    <mergeCell ref="S231:V232"/>
    <mergeCell ref="W231:AA232"/>
    <mergeCell ref="AB231:AG232"/>
    <mergeCell ref="AH231:AJ231"/>
    <mergeCell ref="AL231:AN231"/>
    <mergeCell ref="AP231:AR231"/>
    <mergeCell ref="AH232:AJ232"/>
    <mergeCell ref="AL232:AN232"/>
    <mergeCell ref="AP232:AR232"/>
    <mergeCell ref="A229:A230"/>
    <mergeCell ref="B229:M230"/>
    <mergeCell ref="N229:O230"/>
    <mergeCell ref="P229:P230"/>
    <mergeCell ref="Q229:R230"/>
    <mergeCell ref="S229:V230"/>
    <mergeCell ref="W229:AA230"/>
    <mergeCell ref="AB229:AG230"/>
    <mergeCell ref="AH229:AJ229"/>
    <mergeCell ref="AL233:AN233"/>
    <mergeCell ref="AP233:AR233"/>
    <mergeCell ref="AH234:AJ234"/>
    <mergeCell ref="AL234:AN234"/>
    <mergeCell ref="AP234:AR234"/>
    <mergeCell ref="A235:A236"/>
    <mergeCell ref="B235:M236"/>
    <mergeCell ref="N235:O236"/>
    <mergeCell ref="P235:P236"/>
    <mergeCell ref="Q235:R236"/>
    <mergeCell ref="S235:V236"/>
    <mergeCell ref="W235:AA236"/>
    <mergeCell ref="AB235:AG236"/>
    <mergeCell ref="AH235:AJ235"/>
    <mergeCell ref="AL235:AN235"/>
    <mergeCell ref="AP235:AR235"/>
    <mergeCell ref="AH236:AJ236"/>
    <mergeCell ref="AL236:AN236"/>
    <mergeCell ref="AP236:AR236"/>
    <mergeCell ref="A233:A234"/>
    <mergeCell ref="B233:M234"/>
    <mergeCell ref="N233:O234"/>
    <mergeCell ref="P233:P234"/>
    <mergeCell ref="Q233:R234"/>
    <mergeCell ref="S233:V234"/>
    <mergeCell ref="W233:AA234"/>
    <mergeCell ref="AB233:AG234"/>
    <mergeCell ref="AH233:AJ233"/>
    <mergeCell ref="AL237:AN237"/>
    <mergeCell ref="AP237:AR237"/>
    <mergeCell ref="AH238:AJ238"/>
    <mergeCell ref="AL238:AN238"/>
    <mergeCell ref="AP238:AR238"/>
    <mergeCell ref="A239:A240"/>
    <mergeCell ref="B239:M240"/>
    <mergeCell ref="N239:O240"/>
    <mergeCell ref="P239:P240"/>
    <mergeCell ref="Q239:R240"/>
    <mergeCell ref="S239:V240"/>
    <mergeCell ref="W239:AA240"/>
    <mergeCell ref="AB239:AG240"/>
    <mergeCell ref="AH239:AJ239"/>
    <mergeCell ref="AL239:AN239"/>
    <mergeCell ref="AP239:AR239"/>
    <mergeCell ref="AH240:AJ240"/>
    <mergeCell ref="AL240:AN240"/>
    <mergeCell ref="AP240:AR240"/>
    <mergeCell ref="A237:A238"/>
    <mergeCell ref="B237:M238"/>
    <mergeCell ref="N237:O238"/>
    <mergeCell ref="P237:P238"/>
    <mergeCell ref="Q237:R238"/>
    <mergeCell ref="S237:V238"/>
    <mergeCell ref="W237:AA238"/>
    <mergeCell ref="AB237:AG238"/>
    <mergeCell ref="AH237:AJ237"/>
    <mergeCell ref="AL241:AN241"/>
    <mergeCell ref="AP241:AR241"/>
    <mergeCell ref="AH242:AJ242"/>
    <mergeCell ref="AL242:AN242"/>
    <mergeCell ref="AP242:AR242"/>
    <mergeCell ref="A243:A244"/>
    <mergeCell ref="B243:M244"/>
    <mergeCell ref="N243:O244"/>
    <mergeCell ref="P243:P244"/>
    <mergeCell ref="Q243:R244"/>
    <mergeCell ref="S243:V244"/>
    <mergeCell ref="W243:AA244"/>
    <mergeCell ref="AB243:AG244"/>
    <mergeCell ref="AH243:AJ243"/>
    <mergeCell ref="AL243:AN243"/>
    <mergeCell ref="AP243:AR243"/>
    <mergeCell ref="AH244:AJ244"/>
    <mergeCell ref="AL244:AN244"/>
    <mergeCell ref="AP244:AR244"/>
    <mergeCell ref="A241:A242"/>
    <mergeCell ref="B241:M242"/>
    <mergeCell ref="N241:O242"/>
    <mergeCell ref="P241:P242"/>
    <mergeCell ref="Q241:R242"/>
    <mergeCell ref="S241:V242"/>
    <mergeCell ref="W241:AA242"/>
    <mergeCell ref="AB241:AG242"/>
    <mergeCell ref="AH241:AJ241"/>
    <mergeCell ref="AL245:AN245"/>
    <mergeCell ref="AP245:AR245"/>
    <mergeCell ref="AH246:AJ246"/>
    <mergeCell ref="AL246:AN246"/>
    <mergeCell ref="AP246:AR246"/>
    <mergeCell ref="A247:A248"/>
    <mergeCell ref="B247:M248"/>
    <mergeCell ref="N247:O248"/>
    <mergeCell ref="P247:P248"/>
    <mergeCell ref="Q247:R248"/>
    <mergeCell ref="S247:V248"/>
    <mergeCell ref="W247:AA248"/>
    <mergeCell ref="AB247:AG248"/>
    <mergeCell ref="AH247:AJ247"/>
    <mergeCell ref="AL247:AN247"/>
    <mergeCell ref="AP247:AR247"/>
    <mergeCell ref="AH248:AJ248"/>
    <mergeCell ref="AL248:AN248"/>
    <mergeCell ref="AP248:AR248"/>
    <mergeCell ref="A245:A246"/>
    <mergeCell ref="B245:M246"/>
    <mergeCell ref="N245:O246"/>
    <mergeCell ref="P245:P246"/>
    <mergeCell ref="Q245:R246"/>
    <mergeCell ref="S245:V246"/>
    <mergeCell ref="W245:AA246"/>
    <mergeCell ref="AB245:AG246"/>
    <mergeCell ref="AH245:AJ245"/>
    <mergeCell ref="AL249:AN249"/>
    <mergeCell ref="AP249:AR249"/>
    <mergeCell ref="AH250:AJ250"/>
    <mergeCell ref="AL250:AN250"/>
    <mergeCell ref="AP250:AR250"/>
    <mergeCell ref="A251:A252"/>
    <mergeCell ref="B251:M252"/>
    <mergeCell ref="N251:O252"/>
    <mergeCell ref="P251:P252"/>
    <mergeCell ref="Q251:R252"/>
    <mergeCell ref="S251:V252"/>
    <mergeCell ref="W251:AA252"/>
    <mergeCell ref="AB251:AG252"/>
    <mergeCell ref="AH251:AJ251"/>
    <mergeCell ref="AL251:AN251"/>
    <mergeCell ref="AP251:AR251"/>
    <mergeCell ref="AH252:AJ252"/>
    <mergeCell ref="AL252:AN252"/>
    <mergeCell ref="AP252:AR252"/>
    <mergeCell ref="A249:A250"/>
    <mergeCell ref="B249:M250"/>
    <mergeCell ref="N249:O250"/>
    <mergeCell ref="P249:P250"/>
    <mergeCell ref="Q249:R250"/>
    <mergeCell ref="S249:V250"/>
    <mergeCell ref="W249:AA250"/>
    <mergeCell ref="AB249:AG250"/>
    <mergeCell ref="AH249:AJ249"/>
    <mergeCell ref="AL253:AN253"/>
    <mergeCell ref="AP253:AR253"/>
    <mergeCell ref="AH254:AJ254"/>
    <mergeCell ref="AL254:AN254"/>
    <mergeCell ref="AP254:AR254"/>
    <mergeCell ref="A255:A256"/>
    <mergeCell ref="B255:M256"/>
    <mergeCell ref="N255:O256"/>
    <mergeCell ref="P255:P256"/>
    <mergeCell ref="Q255:R256"/>
    <mergeCell ref="S255:V256"/>
    <mergeCell ref="W255:AA256"/>
    <mergeCell ref="AB255:AG256"/>
    <mergeCell ref="AH255:AJ255"/>
    <mergeCell ref="AL255:AN255"/>
    <mergeCell ref="AP255:AR255"/>
    <mergeCell ref="AH256:AJ256"/>
    <mergeCell ref="AL256:AN256"/>
    <mergeCell ref="AP256:AR256"/>
    <mergeCell ref="A253:A254"/>
    <mergeCell ref="B253:M254"/>
    <mergeCell ref="N253:O254"/>
    <mergeCell ref="P253:P254"/>
    <mergeCell ref="Q253:R254"/>
    <mergeCell ref="S253:V254"/>
    <mergeCell ref="W253:AA254"/>
    <mergeCell ref="AB253:AG254"/>
    <mergeCell ref="AH253:AJ253"/>
    <mergeCell ref="AL257:AN257"/>
    <mergeCell ref="AP257:AR257"/>
    <mergeCell ref="AH258:AJ258"/>
    <mergeCell ref="AL258:AN258"/>
    <mergeCell ref="AP258:AR258"/>
    <mergeCell ref="A259:A260"/>
    <mergeCell ref="B259:M260"/>
    <mergeCell ref="N259:O260"/>
    <mergeCell ref="P259:P260"/>
    <mergeCell ref="Q259:R260"/>
    <mergeCell ref="S259:V260"/>
    <mergeCell ref="W259:AA260"/>
    <mergeCell ref="AB259:AG260"/>
    <mergeCell ref="AH259:AJ259"/>
    <mergeCell ref="AL259:AN259"/>
    <mergeCell ref="AP259:AR259"/>
    <mergeCell ref="AH260:AJ260"/>
    <mergeCell ref="AL260:AN260"/>
    <mergeCell ref="AP260:AR260"/>
    <mergeCell ref="A257:A258"/>
    <mergeCell ref="B257:M258"/>
    <mergeCell ref="N257:O258"/>
    <mergeCell ref="P257:P258"/>
    <mergeCell ref="Q257:R258"/>
    <mergeCell ref="S257:V258"/>
    <mergeCell ref="W257:AA258"/>
    <mergeCell ref="AB257:AG258"/>
    <mergeCell ref="AH257:AJ257"/>
    <mergeCell ref="AL261:AN261"/>
    <mergeCell ref="AP261:AR261"/>
    <mergeCell ref="AH262:AJ262"/>
    <mergeCell ref="AL262:AN262"/>
    <mergeCell ref="AP262:AR262"/>
    <mergeCell ref="A263:A264"/>
    <mergeCell ref="B263:M264"/>
    <mergeCell ref="N263:O264"/>
    <mergeCell ref="P263:P264"/>
    <mergeCell ref="Q263:R264"/>
    <mergeCell ref="S263:V264"/>
    <mergeCell ref="W263:AA264"/>
    <mergeCell ref="AB263:AG264"/>
    <mergeCell ref="AH263:AJ263"/>
    <mergeCell ref="AL263:AN263"/>
    <mergeCell ref="AP263:AR263"/>
    <mergeCell ref="AH264:AJ264"/>
    <mergeCell ref="AL264:AN264"/>
    <mergeCell ref="AP264:AR264"/>
    <mergeCell ref="A261:A262"/>
    <mergeCell ref="B261:M262"/>
    <mergeCell ref="N261:O262"/>
    <mergeCell ref="P261:P262"/>
    <mergeCell ref="Q261:R262"/>
    <mergeCell ref="S261:V262"/>
    <mergeCell ref="W261:AA262"/>
    <mergeCell ref="AB261:AG262"/>
    <mergeCell ref="AH261:AJ261"/>
    <mergeCell ref="AL265:AN265"/>
    <mergeCell ref="AP265:AR265"/>
    <mergeCell ref="AH266:AJ266"/>
    <mergeCell ref="AL266:AN266"/>
    <mergeCell ref="AP266:AR266"/>
    <mergeCell ref="A267:A268"/>
    <mergeCell ref="B267:M268"/>
    <mergeCell ref="N267:O268"/>
    <mergeCell ref="P267:P268"/>
    <mergeCell ref="Q267:R268"/>
    <mergeCell ref="S267:V268"/>
    <mergeCell ref="W267:AA268"/>
    <mergeCell ref="AB267:AG268"/>
    <mergeCell ref="AH267:AJ267"/>
    <mergeCell ref="AL267:AN267"/>
    <mergeCell ref="AP267:AR267"/>
    <mergeCell ref="AH268:AJ268"/>
    <mergeCell ref="AL268:AN268"/>
    <mergeCell ref="AP268:AR268"/>
    <mergeCell ref="A265:A266"/>
    <mergeCell ref="B265:M266"/>
    <mergeCell ref="N265:O266"/>
    <mergeCell ref="P265:P266"/>
    <mergeCell ref="Q265:R266"/>
    <mergeCell ref="S265:V266"/>
    <mergeCell ref="W265:AA266"/>
    <mergeCell ref="AB265:AG266"/>
    <mergeCell ref="AH265:AJ265"/>
    <mergeCell ref="AL269:AN269"/>
    <mergeCell ref="AP269:AR269"/>
    <mergeCell ref="AH270:AJ270"/>
    <mergeCell ref="AL270:AN270"/>
    <mergeCell ref="AP270:AR270"/>
    <mergeCell ref="A271:A272"/>
    <mergeCell ref="B271:M272"/>
    <mergeCell ref="N271:O272"/>
    <mergeCell ref="P271:P272"/>
    <mergeCell ref="Q271:R272"/>
    <mergeCell ref="S271:V272"/>
    <mergeCell ref="W271:AA272"/>
    <mergeCell ref="AB271:AG272"/>
    <mergeCell ref="AH271:AJ271"/>
    <mergeCell ref="AL271:AN271"/>
    <mergeCell ref="AP271:AR271"/>
    <mergeCell ref="AH272:AJ272"/>
    <mergeCell ref="AL272:AN272"/>
    <mergeCell ref="AP272:AR272"/>
    <mergeCell ref="A269:A270"/>
    <mergeCell ref="B269:M270"/>
    <mergeCell ref="N269:O270"/>
    <mergeCell ref="P269:P270"/>
    <mergeCell ref="Q269:R270"/>
    <mergeCell ref="S269:V270"/>
    <mergeCell ref="W269:AA270"/>
    <mergeCell ref="AB269:AG270"/>
    <mergeCell ref="AH269:AJ269"/>
    <mergeCell ref="AL273:AN273"/>
    <mergeCell ref="AP273:AR273"/>
    <mergeCell ref="AH274:AJ274"/>
    <mergeCell ref="AL274:AN274"/>
    <mergeCell ref="AP274:AR274"/>
    <mergeCell ref="A275:A276"/>
    <mergeCell ref="B275:M276"/>
    <mergeCell ref="N275:O276"/>
    <mergeCell ref="P275:P276"/>
    <mergeCell ref="Q275:R276"/>
    <mergeCell ref="S275:V276"/>
    <mergeCell ref="W275:AA276"/>
    <mergeCell ref="AB275:AG276"/>
    <mergeCell ref="AH275:AJ275"/>
    <mergeCell ref="AL275:AN275"/>
    <mergeCell ref="AP275:AR275"/>
    <mergeCell ref="AH276:AJ276"/>
    <mergeCell ref="AL276:AN276"/>
    <mergeCell ref="AP276:AR276"/>
    <mergeCell ref="A273:A274"/>
    <mergeCell ref="B273:M274"/>
    <mergeCell ref="N273:O274"/>
    <mergeCell ref="P273:P274"/>
    <mergeCell ref="Q273:R274"/>
    <mergeCell ref="S273:V274"/>
    <mergeCell ref="W273:AA274"/>
    <mergeCell ref="AB273:AG274"/>
    <mergeCell ref="AH273:AJ273"/>
    <mergeCell ref="AL277:AN277"/>
    <mergeCell ref="AP277:AR277"/>
    <mergeCell ref="AH278:AJ278"/>
    <mergeCell ref="AL278:AN278"/>
    <mergeCell ref="AP278:AR278"/>
    <mergeCell ref="A279:A280"/>
    <mergeCell ref="B279:M280"/>
    <mergeCell ref="N279:O280"/>
    <mergeCell ref="P279:P280"/>
    <mergeCell ref="Q279:R280"/>
    <mergeCell ref="S279:V280"/>
    <mergeCell ref="W279:AA280"/>
    <mergeCell ref="AB279:AG280"/>
    <mergeCell ref="AH279:AJ279"/>
    <mergeCell ref="AL279:AN279"/>
    <mergeCell ref="AP279:AR279"/>
    <mergeCell ref="AH280:AJ280"/>
    <mergeCell ref="AL280:AN280"/>
    <mergeCell ref="AP280:AR280"/>
    <mergeCell ref="A277:A278"/>
    <mergeCell ref="B277:M278"/>
    <mergeCell ref="N277:O278"/>
    <mergeCell ref="P277:P278"/>
    <mergeCell ref="Q277:R278"/>
    <mergeCell ref="S277:V278"/>
    <mergeCell ref="W277:AA278"/>
    <mergeCell ref="AB277:AG278"/>
    <mergeCell ref="AH277:AJ277"/>
    <mergeCell ref="AL281:AN281"/>
    <mergeCell ref="AP281:AR281"/>
    <mergeCell ref="AH282:AJ282"/>
    <mergeCell ref="AL282:AN282"/>
    <mergeCell ref="AP282:AR282"/>
    <mergeCell ref="A283:A284"/>
    <mergeCell ref="B283:M284"/>
    <mergeCell ref="N283:O284"/>
    <mergeCell ref="P283:P284"/>
    <mergeCell ref="Q283:R284"/>
    <mergeCell ref="S283:V284"/>
    <mergeCell ref="W283:AA284"/>
    <mergeCell ref="AB283:AG284"/>
    <mergeCell ref="AH283:AJ283"/>
    <mergeCell ref="AL283:AN283"/>
    <mergeCell ref="AP283:AR283"/>
    <mergeCell ref="AH284:AJ284"/>
    <mergeCell ref="AL284:AN284"/>
    <mergeCell ref="AP284:AR284"/>
    <mergeCell ref="A281:A282"/>
    <mergeCell ref="B281:M282"/>
    <mergeCell ref="N281:O282"/>
    <mergeCell ref="P281:P282"/>
    <mergeCell ref="Q281:R282"/>
    <mergeCell ref="S281:V282"/>
    <mergeCell ref="W281:AA282"/>
    <mergeCell ref="AB281:AG282"/>
    <mergeCell ref="AH281:AJ281"/>
    <mergeCell ref="AL285:AN285"/>
    <mergeCell ref="AP285:AR285"/>
    <mergeCell ref="AH286:AJ286"/>
    <mergeCell ref="AL286:AN286"/>
    <mergeCell ref="AP286:AR286"/>
    <mergeCell ref="A287:A288"/>
    <mergeCell ref="B287:M288"/>
    <mergeCell ref="N287:O288"/>
    <mergeCell ref="P287:P288"/>
    <mergeCell ref="Q287:R288"/>
    <mergeCell ref="S287:V288"/>
    <mergeCell ref="W287:AA288"/>
    <mergeCell ref="AB287:AG288"/>
    <mergeCell ref="AH287:AJ287"/>
    <mergeCell ref="AL287:AN287"/>
    <mergeCell ref="AP287:AR287"/>
    <mergeCell ref="AH288:AJ288"/>
    <mergeCell ref="AL288:AN288"/>
    <mergeCell ref="AP288:AR288"/>
    <mergeCell ref="A285:A286"/>
    <mergeCell ref="B285:M286"/>
    <mergeCell ref="N285:O286"/>
    <mergeCell ref="P285:P286"/>
    <mergeCell ref="Q285:R286"/>
    <mergeCell ref="S285:V286"/>
    <mergeCell ref="W285:AA286"/>
    <mergeCell ref="AB285:AG286"/>
    <mergeCell ref="AH285:AJ285"/>
    <mergeCell ref="AL289:AN289"/>
    <mergeCell ref="AP289:AR289"/>
    <mergeCell ref="AH290:AJ290"/>
    <mergeCell ref="AL290:AN290"/>
    <mergeCell ref="AP290:AR290"/>
    <mergeCell ref="A291:A292"/>
    <mergeCell ref="B291:M292"/>
    <mergeCell ref="N291:O292"/>
    <mergeCell ref="P291:P292"/>
    <mergeCell ref="Q291:R292"/>
    <mergeCell ref="S291:V292"/>
    <mergeCell ref="W291:AA292"/>
    <mergeCell ref="AB291:AG292"/>
    <mergeCell ref="AH291:AJ291"/>
    <mergeCell ref="AL291:AN291"/>
    <mergeCell ref="AP291:AR291"/>
    <mergeCell ref="AH292:AJ292"/>
    <mergeCell ref="AL292:AN292"/>
    <mergeCell ref="AP292:AR292"/>
    <mergeCell ref="A289:A290"/>
    <mergeCell ref="B289:M290"/>
    <mergeCell ref="N289:O290"/>
    <mergeCell ref="P289:P290"/>
    <mergeCell ref="Q289:R290"/>
    <mergeCell ref="S289:V290"/>
    <mergeCell ref="W289:AA290"/>
    <mergeCell ref="AB289:AG290"/>
    <mergeCell ref="AH289:AJ289"/>
    <mergeCell ref="AL293:AN293"/>
    <mergeCell ref="AP293:AR293"/>
    <mergeCell ref="AH294:AJ294"/>
    <mergeCell ref="AL294:AN294"/>
    <mergeCell ref="AP294:AR294"/>
    <mergeCell ref="A295:A296"/>
    <mergeCell ref="B295:M296"/>
    <mergeCell ref="N295:O296"/>
    <mergeCell ref="P295:P296"/>
    <mergeCell ref="Q295:R296"/>
    <mergeCell ref="S295:V296"/>
    <mergeCell ref="W295:AA296"/>
    <mergeCell ref="AB295:AG296"/>
    <mergeCell ref="AH295:AJ295"/>
    <mergeCell ref="AL295:AN295"/>
    <mergeCell ref="AP295:AR295"/>
    <mergeCell ref="AH296:AJ296"/>
    <mergeCell ref="AL296:AN296"/>
    <mergeCell ref="AP296:AR296"/>
    <mergeCell ref="A293:A294"/>
    <mergeCell ref="B293:M294"/>
    <mergeCell ref="N293:O294"/>
    <mergeCell ref="P293:P294"/>
    <mergeCell ref="Q293:R294"/>
    <mergeCell ref="S293:V294"/>
    <mergeCell ref="W293:AA294"/>
    <mergeCell ref="AB293:AG294"/>
    <mergeCell ref="AH293:AJ293"/>
    <mergeCell ref="AL297:AN297"/>
    <mergeCell ref="AP297:AR297"/>
    <mergeCell ref="AH298:AJ298"/>
    <mergeCell ref="AL298:AN298"/>
    <mergeCell ref="AP298:AR298"/>
    <mergeCell ref="A299:A300"/>
    <mergeCell ref="B299:M300"/>
    <mergeCell ref="N299:O300"/>
    <mergeCell ref="P299:P300"/>
    <mergeCell ref="Q299:R300"/>
    <mergeCell ref="S299:V300"/>
    <mergeCell ref="W299:AA300"/>
    <mergeCell ref="AB299:AG300"/>
    <mergeCell ref="AH299:AJ299"/>
    <mergeCell ref="AL299:AN299"/>
    <mergeCell ref="AP299:AR299"/>
    <mergeCell ref="AH300:AJ300"/>
    <mergeCell ref="AL300:AN300"/>
    <mergeCell ref="AP300:AR300"/>
    <mergeCell ref="A297:A298"/>
    <mergeCell ref="B297:M298"/>
    <mergeCell ref="N297:O298"/>
    <mergeCell ref="P297:P298"/>
    <mergeCell ref="Q297:R298"/>
    <mergeCell ref="S297:V298"/>
    <mergeCell ref="W297:AA298"/>
    <mergeCell ref="AB297:AG298"/>
    <mergeCell ref="AH297:AJ297"/>
    <mergeCell ref="AL301:AN301"/>
    <mergeCell ref="AP301:AR301"/>
    <mergeCell ref="AH302:AJ302"/>
    <mergeCell ref="AL302:AN302"/>
    <mergeCell ref="AP302:AR302"/>
    <mergeCell ref="A303:A304"/>
    <mergeCell ref="B303:M304"/>
    <mergeCell ref="N303:O304"/>
    <mergeCell ref="P303:P304"/>
    <mergeCell ref="Q303:R304"/>
    <mergeCell ref="S303:V304"/>
    <mergeCell ref="W303:AA304"/>
    <mergeCell ref="AB303:AG304"/>
    <mergeCell ref="AH303:AJ303"/>
    <mergeCell ref="AL303:AN303"/>
    <mergeCell ref="AP303:AR303"/>
    <mergeCell ref="AH304:AJ304"/>
    <mergeCell ref="AL304:AN304"/>
    <mergeCell ref="AP304:AR304"/>
    <mergeCell ref="A301:A302"/>
    <mergeCell ref="B301:M302"/>
    <mergeCell ref="N301:O302"/>
    <mergeCell ref="P301:P302"/>
    <mergeCell ref="Q301:R302"/>
    <mergeCell ref="S301:V302"/>
    <mergeCell ref="W301:AA302"/>
    <mergeCell ref="AB301:AG302"/>
    <mergeCell ref="AH301:AJ301"/>
    <mergeCell ref="AL305:AN305"/>
    <mergeCell ref="AP305:AR305"/>
    <mergeCell ref="AH306:AJ306"/>
    <mergeCell ref="AL306:AN306"/>
    <mergeCell ref="AP306:AR306"/>
    <mergeCell ref="A307:A308"/>
    <mergeCell ref="B307:M308"/>
    <mergeCell ref="N307:O308"/>
    <mergeCell ref="P307:P308"/>
    <mergeCell ref="Q307:R308"/>
    <mergeCell ref="S307:V308"/>
    <mergeCell ref="W307:AA308"/>
    <mergeCell ref="AB307:AG308"/>
    <mergeCell ref="AH307:AJ307"/>
    <mergeCell ref="AL307:AN307"/>
    <mergeCell ref="AP307:AR307"/>
    <mergeCell ref="AH308:AJ308"/>
    <mergeCell ref="AL308:AN308"/>
    <mergeCell ref="AP308:AR308"/>
    <mergeCell ref="A305:A306"/>
    <mergeCell ref="B305:M306"/>
    <mergeCell ref="N305:O306"/>
    <mergeCell ref="P305:P306"/>
    <mergeCell ref="Q305:R306"/>
    <mergeCell ref="S305:V306"/>
    <mergeCell ref="W305:AA306"/>
    <mergeCell ref="AB305:AG306"/>
    <mergeCell ref="AH305:AJ305"/>
    <mergeCell ref="AL309:AN309"/>
    <mergeCell ref="AP309:AR309"/>
    <mergeCell ref="AH310:AJ310"/>
    <mergeCell ref="AL310:AN310"/>
    <mergeCell ref="AP310:AR310"/>
    <mergeCell ref="A311:A312"/>
    <mergeCell ref="B311:M312"/>
    <mergeCell ref="N311:O312"/>
    <mergeCell ref="P311:P312"/>
    <mergeCell ref="Q311:R312"/>
    <mergeCell ref="S311:V312"/>
    <mergeCell ref="W311:AA312"/>
    <mergeCell ref="AB311:AG312"/>
    <mergeCell ref="AH311:AJ311"/>
    <mergeCell ref="AL311:AN311"/>
    <mergeCell ref="AP311:AR311"/>
    <mergeCell ref="AH312:AJ312"/>
    <mergeCell ref="AL312:AN312"/>
    <mergeCell ref="AP312:AR312"/>
    <mergeCell ref="A309:A310"/>
    <mergeCell ref="B309:M310"/>
    <mergeCell ref="N309:O310"/>
    <mergeCell ref="P309:P310"/>
    <mergeCell ref="Q309:R310"/>
    <mergeCell ref="S309:V310"/>
    <mergeCell ref="W309:AA310"/>
    <mergeCell ref="AB309:AG310"/>
    <mergeCell ref="AH309:AJ309"/>
    <mergeCell ref="AL313:AN313"/>
    <mergeCell ref="AP313:AR313"/>
    <mergeCell ref="AH314:AJ314"/>
    <mergeCell ref="AL314:AN314"/>
    <mergeCell ref="AP314:AR314"/>
    <mergeCell ref="A315:A316"/>
    <mergeCell ref="B315:M316"/>
    <mergeCell ref="N315:O316"/>
    <mergeCell ref="P315:P316"/>
    <mergeCell ref="Q315:R316"/>
    <mergeCell ref="S315:V316"/>
    <mergeCell ref="W315:AA316"/>
    <mergeCell ref="AB315:AG316"/>
    <mergeCell ref="AH315:AJ315"/>
    <mergeCell ref="AL315:AN315"/>
    <mergeCell ref="AP315:AR315"/>
    <mergeCell ref="AH316:AJ316"/>
    <mergeCell ref="AL316:AN316"/>
    <mergeCell ref="AP316:AR316"/>
    <mergeCell ref="A313:A314"/>
    <mergeCell ref="B313:M314"/>
    <mergeCell ref="N313:O314"/>
    <mergeCell ref="P313:P314"/>
    <mergeCell ref="Q313:R314"/>
    <mergeCell ref="S313:V314"/>
    <mergeCell ref="W313:AA314"/>
    <mergeCell ref="AB313:AG314"/>
    <mergeCell ref="AH313:AJ313"/>
    <mergeCell ref="AL317:AN317"/>
    <mergeCell ref="AP317:AR317"/>
    <mergeCell ref="AH318:AJ318"/>
    <mergeCell ref="AL318:AN318"/>
    <mergeCell ref="AP318:AR318"/>
    <mergeCell ref="A319:A320"/>
    <mergeCell ref="B319:M320"/>
    <mergeCell ref="N319:O320"/>
    <mergeCell ref="P319:P320"/>
    <mergeCell ref="Q319:R320"/>
    <mergeCell ref="S319:V320"/>
    <mergeCell ref="W319:AA320"/>
    <mergeCell ref="AB319:AG320"/>
    <mergeCell ref="AH319:AJ319"/>
    <mergeCell ref="AL319:AN319"/>
    <mergeCell ref="AP319:AR319"/>
    <mergeCell ref="AH320:AJ320"/>
    <mergeCell ref="AL320:AN320"/>
    <mergeCell ref="AP320:AR320"/>
    <mergeCell ref="A317:A318"/>
    <mergeCell ref="B317:M318"/>
    <mergeCell ref="N317:O318"/>
    <mergeCell ref="P317:P318"/>
    <mergeCell ref="Q317:R318"/>
    <mergeCell ref="S317:V318"/>
    <mergeCell ref="W317:AA318"/>
    <mergeCell ref="AB317:AG318"/>
    <mergeCell ref="AH317:AJ317"/>
    <mergeCell ref="AL321:AN321"/>
    <mergeCell ref="AP321:AR321"/>
    <mergeCell ref="AH322:AJ322"/>
    <mergeCell ref="AL322:AN322"/>
    <mergeCell ref="AP322:AR322"/>
    <mergeCell ref="A323:A324"/>
    <mergeCell ref="B323:M324"/>
    <mergeCell ref="N323:O324"/>
    <mergeCell ref="P323:P324"/>
    <mergeCell ref="Q323:R324"/>
    <mergeCell ref="S323:V324"/>
    <mergeCell ref="W323:AA324"/>
    <mergeCell ref="AB323:AG324"/>
    <mergeCell ref="AH323:AJ323"/>
    <mergeCell ref="AL323:AN323"/>
    <mergeCell ref="AP323:AR323"/>
    <mergeCell ref="AH324:AJ324"/>
    <mergeCell ref="AL324:AN324"/>
    <mergeCell ref="AP324:AR324"/>
    <mergeCell ref="A321:A322"/>
    <mergeCell ref="B321:M322"/>
    <mergeCell ref="N321:O322"/>
    <mergeCell ref="P321:P322"/>
    <mergeCell ref="Q321:R322"/>
    <mergeCell ref="S321:V322"/>
    <mergeCell ref="W321:AA322"/>
    <mergeCell ref="AB321:AG322"/>
    <mergeCell ref="AH321:AJ321"/>
    <mergeCell ref="AL325:AN325"/>
    <mergeCell ref="AP325:AR325"/>
    <mergeCell ref="AH326:AJ326"/>
    <mergeCell ref="AL326:AN326"/>
    <mergeCell ref="AP326:AR326"/>
    <mergeCell ref="A327:A328"/>
    <mergeCell ref="B327:M328"/>
    <mergeCell ref="N327:O328"/>
    <mergeCell ref="P327:P328"/>
    <mergeCell ref="Q327:R328"/>
    <mergeCell ref="S327:V328"/>
    <mergeCell ref="W327:AA328"/>
    <mergeCell ref="AB327:AG328"/>
    <mergeCell ref="AH327:AJ327"/>
    <mergeCell ref="AL327:AN327"/>
    <mergeCell ref="AP327:AR327"/>
    <mergeCell ref="AH328:AJ328"/>
    <mergeCell ref="AL328:AN328"/>
    <mergeCell ref="AP328:AR328"/>
    <mergeCell ref="A325:A326"/>
    <mergeCell ref="B325:M326"/>
    <mergeCell ref="N325:O326"/>
    <mergeCell ref="P325:P326"/>
    <mergeCell ref="Q325:R326"/>
    <mergeCell ref="S325:V326"/>
    <mergeCell ref="W325:AA326"/>
    <mergeCell ref="AB325:AG326"/>
    <mergeCell ref="AH325:AJ325"/>
    <mergeCell ref="AL329:AN329"/>
    <mergeCell ref="AP329:AR329"/>
    <mergeCell ref="AH330:AJ330"/>
    <mergeCell ref="AL330:AN330"/>
    <mergeCell ref="AP330:AR330"/>
    <mergeCell ref="A331:A332"/>
    <mergeCell ref="B331:M332"/>
    <mergeCell ref="N331:O332"/>
    <mergeCell ref="P331:P332"/>
    <mergeCell ref="Q331:R332"/>
    <mergeCell ref="S331:V332"/>
    <mergeCell ref="W331:AA332"/>
    <mergeCell ref="AB331:AG332"/>
    <mergeCell ref="AH331:AJ331"/>
    <mergeCell ref="AL331:AN331"/>
    <mergeCell ref="AP331:AR331"/>
    <mergeCell ref="AH332:AJ332"/>
    <mergeCell ref="AL332:AN332"/>
    <mergeCell ref="AP332:AR332"/>
    <mergeCell ref="A329:A330"/>
    <mergeCell ref="B329:M330"/>
    <mergeCell ref="N329:O330"/>
    <mergeCell ref="P329:P330"/>
    <mergeCell ref="Q329:R330"/>
    <mergeCell ref="S329:V330"/>
    <mergeCell ref="W329:AA330"/>
    <mergeCell ref="AB329:AG330"/>
    <mergeCell ref="AH329:AJ329"/>
    <mergeCell ref="AL333:AN333"/>
    <mergeCell ref="AP333:AR333"/>
    <mergeCell ref="AH334:AJ334"/>
    <mergeCell ref="AL334:AN334"/>
    <mergeCell ref="AP334:AR334"/>
    <mergeCell ref="A335:A336"/>
    <mergeCell ref="B335:M336"/>
    <mergeCell ref="N335:O336"/>
    <mergeCell ref="P335:P336"/>
    <mergeCell ref="Q335:R336"/>
    <mergeCell ref="S335:V336"/>
    <mergeCell ref="W335:AA336"/>
    <mergeCell ref="AB335:AG336"/>
    <mergeCell ref="AH335:AJ335"/>
    <mergeCell ref="AL335:AN335"/>
    <mergeCell ref="AP335:AR335"/>
    <mergeCell ref="AH336:AJ336"/>
    <mergeCell ref="AL336:AN336"/>
    <mergeCell ref="AP336:AR336"/>
    <mergeCell ref="A333:A334"/>
    <mergeCell ref="B333:M334"/>
    <mergeCell ref="N333:O334"/>
    <mergeCell ref="P333:P334"/>
    <mergeCell ref="Q333:R334"/>
    <mergeCell ref="S333:V334"/>
    <mergeCell ref="W333:AA334"/>
    <mergeCell ref="AB333:AG334"/>
    <mergeCell ref="AH333:AJ333"/>
    <mergeCell ref="AL337:AN337"/>
    <mergeCell ref="AP337:AR337"/>
    <mergeCell ref="AH338:AJ338"/>
    <mergeCell ref="AL338:AN338"/>
    <mergeCell ref="AP338:AR338"/>
    <mergeCell ref="A339:A340"/>
    <mergeCell ref="B339:M340"/>
    <mergeCell ref="N339:O340"/>
    <mergeCell ref="P339:P340"/>
    <mergeCell ref="Q339:R340"/>
    <mergeCell ref="S339:V340"/>
    <mergeCell ref="W339:AA340"/>
    <mergeCell ref="AB339:AG340"/>
    <mergeCell ref="AH339:AJ339"/>
    <mergeCell ref="AL339:AN339"/>
    <mergeCell ref="AP339:AR339"/>
    <mergeCell ref="AH340:AJ340"/>
    <mergeCell ref="AL340:AN340"/>
    <mergeCell ref="AP340:AR340"/>
    <mergeCell ref="A337:A338"/>
    <mergeCell ref="B337:M338"/>
    <mergeCell ref="N337:O338"/>
    <mergeCell ref="P337:P338"/>
    <mergeCell ref="Q337:R338"/>
    <mergeCell ref="S337:V338"/>
    <mergeCell ref="W337:AA338"/>
    <mergeCell ref="AB337:AG338"/>
    <mergeCell ref="AH337:AJ337"/>
    <mergeCell ref="AL341:AN341"/>
    <mergeCell ref="AP341:AR341"/>
    <mergeCell ref="AH342:AJ342"/>
    <mergeCell ref="AL342:AN342"/>
    <mergeCell ref="AP342:AR342"/>
    <mergeCell ref="A343:A344"/>
    <mergeCell ref="B343:M344"/>
    <mergeCell ref="N343:O344"/>
    <mergeCell ref="P343:P344"/>
    <mergeCell ref="Q343:R344"/>
    <mergeCell ref="S343:V344"/>
    <mergeCell ref="W343:AA344"/>
    <mergeCell ref="AB343:AG344"/>
    <mergeCell ref="AH343:AJ343"/>
    <mergeCell ref="AL343:AN343"/>
    <mergeCell ref="AP343:AR343"/>
    <mergeCell ref="AH344:AJ344"/>
    <mergeCell ref="AL344:AN344"/>
    <mergeCell ref="AP344:AR344"/>
    <mergeCell ref="A341:A342"/>
    <mergeCell ref="B341:M342"/>
    <mergeCell ref="N341:O342"/>
    <mergeCell ref="P341:P342"/>
    <mergeCell ref="Q341:R342"/>
    <mergeCell ref="S341:V342"/>
    <mergeCell ref="W341:AA342"/>
    <mergeCell ref="AB341:AG342"/>
    <mergeCell ref="AH341:AJ341"/>
    <mergeCell ref="AL345:AN345"/>
    <mergeCell ref="AP345:AR345"/>
    <mergeCell ref="AH346:AJ346"/>
    <mergeCell ref="AL346:AN346"/>
    <mergeCell ref="AP346:AR346"/>
    <mergeCell ref="A347:A348"/>
    <mergeCell ref="B347:M348"/>
    <mergeCell ref="N347:O348"/>
    <mergeCell ref="P347:P348"/>
    <mergeCell ref="Q347:R348"/>
    <mergeCell ref="S347:V348"/>
    <mergeCell ref="W347:AA348"/>
    <mergeCell ref="AB347:AG348"/>
    <mergeCell ref="AH347:AJ347"/>
    <mergeCell ref="AL347:AN347"/>
    <mergeCell ref="AP347:AR347"/>
    <mergeCell ref="AH348:AJ348"/>
    <mergeCell ref="AL348:AN348"/>
    <mergeCell ref="AP348:AR348"/>
    <mergeCell ref="A345:A346"/>
    <mergeCell ref="B345:M346"/>
    <mergeCell ref="N345:O346"/>
    <mergeCell ref="P345:P346"/>
    <mergeCell ref="Q345:R346"/>
    <mergeCell ref="S345:V346"/>
    <mergeCell ref="W345:AA346"/>
    <mergeCell ref="AB345:AG346"/>
    <mergeCell ref="AH345:AJ345"/>
    <mergeCell ref="AL349:AN349"/>
    <mergeCell ref="AP349:AR349"/>
    <mergeCell ref="AH350:AJ350"/>
    <mergeCell ref="AL350:AN350"/>
    <mergeCell ref="AP350:AR350"/>
    <mergeCell ref="A351:A352"/>
    <mergeCell ref="B351:M352"/>
    <mergeCell ref="N351:O352"/>
    <mergeCell ref="P351:P352"/>
    <mergeCell ref="Q351:R352"/>
    <mergeCell ref="S351:V352"/>
    <mergeCell ref="W351:AA352"/>
    <mergeCell ref="AB351:AG352"/>
    <mergeCell ref="AH351:AJ351"/>
    <mergeCell ref="AL351:AN351"/>
    <mergeCell ref="AP351:AR351"/>
    <mergeCell ref="AH352:AJ352"/>
    <mergeCell ref="AL352:AN352"/>
    <mergeCell ref="AP352:AR352"/>
    <mergeCell ref="A349:A350"/>
    <mergeCell ref="B349:M350"/>
    <mergeCell ref="N349:O350"/>
    <mergeCell ref="P349:P350"/>
    <mergeCell ref="Q349:R350"/>
    <mergeCell ref="S349:V350"/>
    <mergeCell ref="W349:AA350"/>
    <mergeCell ref="AB349:AG350"/>
    <mergeCell ref="AH349:AJ349"/>
    <mergeCell ref="AL353:AN353"/>
    <mergeCell ref="AP353:AR353"/>
    <mergeCell ref="AH354:AJ354"/>
    <mergeCell ref="AL354:AN354"/>
    <mergeCell ref="AP354:AR354"/>
    <mergeCell ref="A355:A356"/>
    <mergeCell ref="B355:M356"/>
    <mergeCell ref="N355:O356"/>
    <mergeCell ref="P355:P356"/>
    <mergeCell ref="Q355:R356"/>
    <mergeCell ref="S355:V356"/>
    <mergeCell ref="W355:AA356"/>
    <mergeCell ref="AB355:AG356"/>
    <mergeCell ref="AH355:AJ355"/>
    <mergeCell ref="AL355:AN355"/>
    <mergeCell ref="AP355:AR355"/>
    <mergeCell ref="AH356:AJ356"/>
    <mergeCell ref="AL356:AN356"/>
    <mergeCell ref="AP356:AR356"/>
    <mergeCell ref="A353:A354"/>
    <mergeCell ref="B353:M354"/>
    <mergeCell ref="N353:O354"/>
    <mergeCell ref="P353:P354"/>
    <mergeCell ref="Q353:R354"/>
    <mergeCell ref="S353:V354"/>
    <mergeCell ref="W353:AA354"/>
    <mergeCell ref="AB353:AG354"/>
    <mergeCell ref="AH353:AJ353"/>
    <mergeCell ref="AL357:AN357"/>
    <mergeCell ref="AP357:AR357"/>
    <mergeCell ref="AH358:AJ358"/>
    <mergeCell ref="AL358:AN358"/>
    <mergeCell ref="AP358:AR358"/>
    <mergeCell ref="A359:A360"/>
    <mergeCell ref="B359:M360"/>
    <mergeCell ref="N359:O360"/>
    <mergeCell ref="P359:P360"/>
    <mergeCell ref="Q359:R360"/>
    <mergeCell ref="S359:V360"/>
    <mergeCell ref="W359:AA360"/>
    <mergeCell ref="AB359:AG360"/>
    <mergeCell ref="AH359:AJ359"/>
    <mergeCell ref="AL359:AN359"/>
    <mergeCell ref="AP359:AR359"/>
    <mergeCell ref="AH360:AJ360"/>
    <mergeCell ref="AL360:AN360"/>
    <mergeCell ref="AP360:AR360"/>
    <mergeCell ref="A357:A358"/>
    <mergeCell ref="B357:M358"/>
    <mergeCell ref="N357:O358"/>
    <mergeCell ref="P357:P358"/>
    <mergeCell ref="Q357:R358"/>
    <mergeCell ref="S357:V358"/>
    <mergeCell ref="W357:AA358"/>
    <mergeCell ref="AB357:AG358"/>
    <mergeCell ref="AH357:AJ357"/>
    <mergeCell ref="AL361:AN361"/>
    <mergeCell ref="AP361:AR361"/>
    <mergeCell ref="AH362:AJ362"/>
    <mergeCell ref="AL362:AN362"/>
    <mergeCell ref="AP362:AR362"/>
    <mergeCell ref="A363:A364"/>
    <mergeCell ref="B363:M364"/>
    <mergeCell ref="N363:O364"/>
    <mergeCell ref="P363:P364"/>
    <mergeCell ref="Q363:R364"/>
    <mergeCell ref="S363:V364"/>
    <mergeCell ref="W363:AA364"/>
    <mergeCell ref="AB363:AG364"/>
    <mergeCell ref="AH363:AJ363"/>
    <mergeCell ref="AL363:AN363"/>
    <mergeCell ref="AP363:AR363"/>
    <mergeCell ref="AH364:AJ364"/>
    <mergeCell ref="AL364:AN364"/>
    <mergeCell ref="AP364:AR364"/>
    <mergeCell ref="A361:A362"/>
    <mergeCell ref="B361:M362"/>
    <mergeCell ref="N361:O362"/>
    <mergeCell ref="P361:P362"/>
    <mergeCell ref="Q361:R362"/>
    <mergeCell ref="S361:V362"/>
    <mergeCell ref="W361:AA362"/>
    <mergeCell ref="AB361:AG362"/>
    <mergeCell ref="AH361:AJ361"/>
    <mergeCell ref="AL365:AN365"/>
    <mergeCell ref="AP365:AR365"/>
    <mergeCell ref="AH366:AJ366"/>
    <mergeCell ref="AL366:AN366"/>
    <mergeCell ref="AP366:AR366"/>
    <mergeCell ref="A367:A368"/>
    <mergeCell ref="B367:M368"/>
    <mergeCell ref="N367:O368"/>
    <mergeCell ref="P367:P368"/>
    <mergeCell ref="Q367:R368"/>
    <mergeCell ref="S367:V368"/>
    <mergeCell ref="W367:AA368"/>
    <mergeCell ref="AB367:AG368"/>
    <mergeCell ref="AH367:AJ367"/>
    <mergeCell ref="AL367:AN367"/>
    <mergeCell ref="AP367:AR367"/>
    <mergeCell ref="AH368:AJ368"/>
    <mergeCell ref="AL368:AN368"/>
    <mergeCell ref="AP368:AR368"/>
    <mergeCell ref="A365:A366"/>
    <mergeCell ref="B365:M366"/>
    <mergeCell ref="N365:O366"/>
    <mergeCell ref="P365:P366"/>
    <mergeCell ref="Q365:R366"/>
    <mergeCell ref="S365:V366"/>
    <mergeCell ref="W365:AA366"/>
    <mergeCell ref="AB365:AG366"/>
    <mergeCell ref="AH365:AJ365"/>
    <mergeCell ref="AL369:AN369"/>
    <mergeCell ref="AP369:AR369"/>
    <mergeCell ref="AH370:AJ370"/>
    <mergeCell ref="AL370:AN370"/>
    <mergeCell ref="AP370:AR370"/>
    <mergeCell ref="A371:A372"/>
    <mergeCell ref="B371:M372"/>
    <mergeCell ref="N371:O372"/>
    <mergeCell ref="P371:P372"/>
    <mergeCell ref="Q371:R372"/>
    <mergeCell ref="S371:V372"/>
    <mergeCell ref="W371:AA372"/>
    <mergeCell ref="AB371:AG372"/>
    <mergeCell ref="AH371:AJ371"/>
    <mergeCell ref="AL371:AN371"/>
    <mergeCell ref="AP371:AR371"/>
    <mergeCell ref="AH372:AJ372"/>
    <mergeCell ref="AL372:AN372"/>
    <mergeCell ref="AP372:AR372"/>
    <mergeCell ref="A369:A370"/>
    <mergeCell ref="B369:M370"/>
    <mergeCell ref="N369:O370"/>
    <mergeCell ref="P369:P370"/>
    <mergeCell ref="Q369:R370"/>
    <mergeCell ref="S369:V370"/>
    <mergeCell ref="W369:AA370"/>
    <mergeCell ref="AB369:AG370"/>
    <mergeCell ref="AH369:AJ369"/>
    <mergeCell ref="AL373:AN373"/>
    <mergeCell ref="AP373:AR373"/>
    <mergeCell ref="AH374:AJ374"/>
    <mergeCell ref="AL374:AN374"/>
    <mergeCell ref="AP374:AR374"/>
    <mergeCell ref="A375:A376"/>
    <mergeCell ref="B375:M376"/>
    <mergeCell ref="N375:O376"/>
    <mergeCell ref="P375:P376"/>
    <mergeCell ref="Q375:R376"/>
    <mergeCell ref="S375:V376"/>
    <mergeCell ref="W375:AA376"/>
    <mergeCell ref="AB375:AG376"/>
    <mergeCell ref="AH375:AJ375"/>
    <mergeCell ref="AL375:AN375"/>
    <mergeCell ref="AP375:AR375"/>
    <mergeCell ref="AH376:AJ376"/>
    <mergeCell ref="AL376:AN376"/>
    <mergeCell ref="AP376:AR376"/>
    <mergeCell ref="A373:A374"/>
    <mergeCell ref="B373:M374"/>
    <mergeCell ref="N373:O374"/>
    <mergeCell ref="P373:P374"/>
    <mergeCell ref="Q373:R374"/>
    <mergeCell ref="S373:V374"/>
    <mergeCell ref="W373:AA374"/>
    <mergeCell ref="AB373:AG374"/>
    <mergeCell ref="AH373:AJ373"/>
    <mergeCell ref="AL377:AN377"/>
    <mergeCell ref="AP377:AR377"/>
    <mergeCell ref="AH378:AJ378"/>
    <mergeCell ref="AL378:AN378"/>
    <mergeCell ref="AP378:AR378"/>
    <mergeCell ref="A379:A380"/>
    <mergeCell ref="B379:M380"/>
    <mergeCell ref="N379:O380"/>
    <mergeCell ref="P379:P380"/>
    <mergeCell ref="Q379:R380"/>
    <mergeCell ref="S379:V380"/>
    <mergeCell ref="W379:AA380"/>
    <mergeCell ref="AB379:AG380"/>
    <mergeCell ref="AH379:AJ379"/>
    <mergeCell ref="AL379:AN379"/>
    <mergeCell ref="AP379:AR379"/>
    <mergeCell ref="AH380:AJ380"/>
    <mergeCell ref="AL380:AN380"/>
    <mergeCell ref="AP380:AR380"/>
    <mergeCell ref="A377:A378"/>
    <mergeCell ref="B377:M378"/>
    <mergeCell ref="N377:O378"/>
    <mergeCell ref="P377:P378"/>
    <mergeCell ref="Q377:R378"/>
    <mergeCell ref="S377:V378"/>
    <mergeCell ref="W377:AA378"/>
    <mergeCell ref="AB377:AG378"/>
    <mergeCell ref="AH377:AJ377"/>
    <mergeCell ref="AL381:AN381"/>
    <mergeCell ref="AP381:AR381"/>
    <mergeCell ref="AH382:AJ382"/>
    <mergeCell ref="AL382:AN382"/>
    <mergeCell ref="AP382:AR382"/>
    <mergeCell ref="A383:A384"/>
    <mergeCell ref="B383:M384"/>
    <mergeCell ref="N383:O384"/>
    <mergeCell ref="P383:P384"/>
    <mergeCell ref="Q383:R384"/>
    <mergeCell ref="S383:V384"/>
    <mergeCell ref="W383:AA384"/>
    <mergeCell ref="AB383:AG384"/>
    <mergeCell ref="AH383:AJ383"/>
    <mergeCell ref="AL383:AN383"/>
    <mergeCell ref="AP383:AR383"/>
    <mergeCell ref="AH384:AJ384"/>
    <mergeCell ref="AL384:AN384"/>
    <mergeCell ref="AP384:AR384"/>
    <mergeCell ref="A381:A382"/>
    <mergeCell ref="B381:M382"/>
    <mergeCell ref="N381:O382"/>
    <mergeCell ref="P381:P382"/>
    <mergeCell ref="Q381:R382"/>
    <mergeCell ref="S381:V382"/>
    <mergeCell ref="W381:AA382"/>
    <mergeCell ref="AB381:AG382"/>
    <mergeCell ref="AH381:AJ381"/>
    <mergeCell ref="AL385:AN385"/>
    <mergeCell ref="AP385:AR385"/>
    <mergeCell ref="AH386:AJ386"/>
    <mergeCell ref="AL386:AN386"/>
    <mergeCell ref="AP386:AR386"/>
    <mergeCell ref="A387:A388"/>
    <mergeCell ref="B387:M388"/>
    <mergeCell ref="N387:O388"/>
    <mergeCell ref="P387:P388"/>
    <mergeCell ref="Q387:R388"/>
    <mergeCell ref="S387:V388"/>
    <mergeCell ref="W387:AA388"/>
    <mergeCell ref="AB387:AG388"/>
    <mergeCell ref="AH387:AJ387"/>
    <mergeCell ref="AL387:AN387"/>
    <mergeCell ref="AP387:AR387"/>
    <mergeCell ref="AH388:AJ388"/>
    <mergeCell ref="AL388:AN388"/>
    <mergeCell ref="AP388:AR388"/>
    <mergeCell ref="A385:A386"/>
    <mergeCell ref="B385:M386"/>
    <mergeCell ref="N385:O386"/>
    <mergeCell ref="P385:P386"/>
    <mergeCell ref="Q385:R386"/>
    <mergeCell ref="S385:V386"/>
    <mergeCell ref="W385:AA386"/>
    <mergeCell ref="AB385:AG386"/>
    <mergeCell ref="AH385:AJ385"/>
    <mergeCell ref="AL389:AN389"/>
    <mergeCell ref="AP389:AR389"/>
    <mergeCell ref="AH390:AJ390"/>
    <mergeCell ref="AL390:AN390"/>
    <mergeCell ref="AP390:AR390"/>
    <mergeCell ref="A391:A392"/>
    <mergeCell ref="B391:M392"/>
    <mergeCell ref="N391:O392"/>
    <mergeCell ref="P391:P392"/>
    <mergeCell ref="Q391:R392"/>
    <mergeCell ref="S391:V392"/>
    <mergeCell ref="W391:AA392"/>
    <mergeCell ref="AB391:AG392"/>
    <mergeCell ref="AH391:AJ391"/>
    <mergeCell ref="AL391:AN391"/>
    <mergeCell ref="AP391:AR391"/>
    <mergeCell ref="AH392:AJ392"/>
    <mergeCell ref="AL392:AN392"/>
    <mergeCell ref="AP392:AR392"/>
    <mergeCell ref="A389:A390"/>
    <mergeCell ref="B389:M390"/>
    <mergeCell ref="N389:O390"/>
    <mergeCell ref="P389:P390"/>
    <mergeCell ref="Q389:R390"/>
    <mergeCell ref="S389:V390"/>
    <mergeCell ref="W389:AA390"/>
    <mergeCell ref="AB389:AG390"/>
    <mergeCell ref="AH389:AJ389"/>
    <mergeCell ref="AL393:AN393"/>
    <mergeCell ref="AP393:AR393"/>
    <mergeCell ref="AH394:AJ394"/>
    <mergeCell ref="AL394:AN394"/>
    <mergeCell ref="AP394:AR394"/>
    <mergeCell ref="A395:A396"/>
    <mergeCell ref="B395:M396"/>
    <mergeCell ref="N395:O396"/>
    <mergeCell ref="P395:P396"/>
    <mergeCell ref="Q395:R396"/>
    <mergeCell ref="S395:V396"/>
    <mergeCell ref="W395:AA396"/>
    <mergeCell ref="AB395:AG396"/>
    <mergeCell ref="AH395:AJ395"/>
    <mergeCell ref="AL395:AN395"/>
    <mergeCell ref="AP395:AR395"/>
    <mergeCell ref="AH396:AJ396"/>
    <mergeCell ref="AL396:AN396"/>
    <mergeCell ref="AP396:AR396"/>
    <mergeCell ref="A393:A394"/>
    <mergeCell ref="B393:M394"/>
    <mergeCell ref="N393:O394"/>
    <mergeCell ref="P393:P394"/>
    <mergeCell ref="Q393:R394"/>
    <mergeCell ref="S393:V394"/>
    <mergeCell ref="W393:AA394"/>
    <mergeCell ref="AB393:AG394"/>
    <mergeCell ref="AH393:AJ393"/>
    <mergeCell ref="AL397:AN397"/>
    <mergeCell ref="AP397:AR397"/>
    <mergeCell ref="AH398:AJ398"/>
    <mergeCell ref="AL398:AN398"/>
    <mergeCell ref="AP398:AR398"/>
    <mergeCell ref="A399:A400"/>
    <mergeCell ref="B399:M400"/>
    <mergeCell ref="N399:O400"/>
    <mergeCell ref="P399:P400"/>
    <mergeCell ref="Q399:R400"/>
    <mergeCell ref="S399:V400"/>
    <mergeCell ref="W399:AA400"/>
    <mergeCell ref="AB399:AG400"/>
    <mergeCell ref="AH399:AJ399"/>
    <mergeCell ref="AL399:AN399"/>
    <mergeCell ref="AP399:AR399"/>
    <mergeCell ref="AH400:AJ400"/>
    <mergeCell ref="AL400:AN400"/>
    <mergeCell ref="AP400:AR400"/>
    <mergeCell ref="A397:A398"/>
    <mergeCell ref="B397:M398"/>
    <mergeCell ref="N397:O398"/>
    <mergeCell ref="P397:P398"/>
    <mergeCell ref="Q397:R398"/>
    <mergeCell ref="S397:V398"/>
    <mergeCell ref="W397:AA398"/>
    <mergeCell ref="AB397:AG398"/>
    <mergeCell ref="AH397:AJ397"/>
    <mergeCell ref="AL401:AN401"/>
    <mergeCell ref="AP401:AR401"/>
    <mergeCell ref="AH402:AJ402"/>
    <mergeCell ref="AL402:AN402"/>
    <mergeCell ref="AP402:AR402"/>
    <mergeCell ref="A403:A404"/>
    <mergeCell ref="B403:M404"/>
    <mergeCell ref="N403:O404"/>
    <mergeCell ref="P403:P404"/>
    <mergeCell ref="Q403:R404"/>
    <mergeCell ref="S403:V404"/>
    <mergeCell ref="W403:AA404"/>
    <mergeCell ref="AB403:AG404"/>
    <mergeCell ref="AH403:AJ403"/>
    <mergeCell ref="AL403:AN403"/>
    <mergeCell ref="AP403:AR403"/>
    <mergeCell ref="AH404:AJ404"/>
    <mergeCell ref="AL404:AN404"/>
    <mergeCell ref="AP404:AR404"/>
    <mergeCell ref="A401:A402"/>
    <mergeCell ref="B401:M402"/>
    <mergeCell ref="N401:O402"/>
    <mergeCell ref="P401:P402"/>
    <mergeCell ref="Q401:R402"/>
    <mergeCell ref="S401:V402"/>
    <mergeCell ref="W401:AA402"/>
    <mergeCell ref="AB401:AG402"/>
    <mergeCell ref="AH401:AJ401"/>
    <mergeCell ref="AL405:AN405"/>
    <mergeCell ref="AP405:AR405"/>
    <mergeCell ref="AH406:AJ406"/>
    <mergeCell ref="AL406:AN406"/>
    <mergeCell ref="AP406:AR406"/>
    <mergeCell ref="A407:A408"/>
    <mergeCell ref="B407:M408"/>
    <mergeCell ref="N407:O408"/>
    <mergeCell ref="P407:P408"/>
    <mergeCell ref="Q407:R408"/>
    <mergeCell ref="S407:V408"/>
    <mergeCell ref="W407:AA408"/>
    <mergeCell ref="AB407:AG408"/>
    <mergeCell ref="AH407:AJ407"/>
    <mergeCell ref="AL407:AN407"/>
    <mergeCell ref="AP407:AR407"/>
    <mergeCell ref="AH408:AJ408"/>
    <mergeCell ref="AL408:AN408"/>
    <mergeCell ref="AP408:AR408"/>
    <mergeCell ref="A405:A406"/>
    <mergeCell ref="B405:M406"/>
    <mergeCell ref="N405:O406"/>
    <mergeCell ref="P405:P406"/>
    <mergeCell ref="Q405:R406"/>
    <mergeCell ref="S405:V406"/>
    <mergeCell ref="W405:AA406"/>
    <mergeCell ref="AB405:AG406"/>
    <mergeCell ref="AH405:AJ405"/>
    <mergeCell ref="AL409:AN409"/>
    <mergeCell ref="AP409:AR409"/>
    <mergeCell ref="AH410:AJ410"/>
    <mergeCell ref="AL410:AN410"/>
    <mergeCell ref="AP410:AR410"/>
    <mergeCell ref="A411:A412"/>
    <mergeCell ref="B411:M412"/>
    <mergeCell ref="N411:O412"/>
    <mergeCell ref="P411:P412"/>
    <mergeCell ref="Q411:R412"/>
    <mergeCell ref="S411:V412"/>
    <mergeCell ref="W411:AA412"/>
    <mergeCell ref="AB411:AG412"/>
    <mergeCell ref="AH411:AJ411"/>
    <mergeCell ref="AL411:AN411"/>
    <mergeCell ref="AP411:AR411"/>
    <mergeCell ref="AH412:AJ412"/>
    <mergeCell ref="AL412:AN412"/>
    <mergeCell ref="AP412:AR412"/>
    <mergeCell ref="A409:A410"/>
    <mergeCell ref="B409:M410"/>
    <mergeCell ref="N409:O410"/>
    <mergeCell ref="P409:P410"/>
    <mergeCell ref="Q409:R410"/>
    <mergeCell ref="S409:V410"/>
    <mergeCell ref="W409:AA410"/>
    <mergeCell ref="AB409:AG410"/>
    <mergeCell ref="AH409:AJ409"/>
    <mergeCell ref="AL413:AN413"/>
    <mergeCell ref="AP413:AR413"/>
    <mergeCell ref="AH414:AJ414"/>
    <mergeCell ref="AL414:AN414"/>
    <mergeCell ref="AP414:AR414"/>
    <mergeCell ref="A415:A416"/>
    <mergeCell ref="B415:M416"/>
    <mergeCell ref="N415:O416"/>
    <mergeCell ref="P415:P416"/>
    <mergeCell ref="Q415:R416"/>
    <mergeCell ref="S415:V416"/>
    <mergeCell ref="W415:AA416"/>
    <mergeCell ref="AB415:AG416"/>
    <mergeCell ref="AH415:AJ415"/>
    <mergeCell ref="AL415:AN415"/>
    <mergeCell ref="AP415:AR415"/>
    <mergeCell ref="AH416:AJ416"/>
    <mergeCell ref="AL416:AN416"/>
    <mergeCell ref="AP416:AR416"/>
    <mergeCell ref="A413:A414"/>
    <mergeCell ref="B413:M414"/>
    <mergeCell ref="N413:O414"/>
    <mergeCell ref="P413:P414"/>
    <mergeCell ref="Q413:R414"/>
    <mergeCell ref="S413:V414"/>
    <mergeCell ref="W413:AA414"/>
    <mergeCell ref="AB413:AG414"/>
    <mergeCell ref="AH413:AJ413"/>
    <mergeCell ref="AL418:AN418"/>
    <mergeCell ref="AP418:AR418"/>
    <mergeCell ref="A419:A420"/>
    <mergeCell ref="B419:M420"/>
    <mergeCell ref="N419:O420"/>
    <mergeCell ref="P419:P420"/>
    <mergeCell ref="Q419:R420"/>
    <mergeCell ref="S419:V420"/>
    <mergeCell ref="W419:AA420"/>
    <mergeCell ref="AB419:AG420"/>
    <mergeCell ref="AH419:AJ419"/>
    <mergeCell ref="AL419:AN419"/>
    <mergeCell ref="AP419:AR419"/>
    <mergeCell ref="AH420:AJ420"/>
    <mergeCell ref="AL420:AN420"/>
    <mergeCell ref="AP420:AR420"/>
    <mergeCell ref="A417:A418"/>
    <mergeCell ref="B417:M418"/>
    <mergeCell ref="N417:O418"/>
    <mergeCell ref="P417:P418"/>
    <mergeCell ref="Q417:R418"/>
    <mergeCell ref="S417:V418"/>
    <mergeCell ref="W417:AA418"/>
    <mergeCell ref="AB417:AG418"/>
    <mergeCell ref="AH417:AJ417"/>
    <mergeCell ref="AL417:AN417"/>
    <mergeCell ref="AP417:AR417"/>
    <mergeCell ref="AH418:AJ418"/>
    <mergeCell ref="AL421:AN421"/>
    <mergeCell ref="AP421:AR421"/>
    <mergeCell ref="AH422:AJ422"/>
    <mergeCell ref="AL422:AN422"/>
    <mergeCell ref="AP422:AR422"/>
    <mergeCell ref="A423:A424"/>
    <mergeCell ref="B423:M424"/>
    <mergeCell ref="N423:O424"/>
    <mergeCell ref="P423:P424"/>
    <mergeCell ref="Q423:R424"/>
    <mergeCell ref="S423:V424"/>
    <mergeCell ref="W423:AA424"/>
    <mergeCell ref="AB423:AG424"/>
    <mergeCell ref="AH423:AJ423"/>
    <mergeCell ref="AL423:AN423"/>
    <mergeCell ref="AP423:AR423"/>
    <mergeCell ref="AH424:AJ424"/>
    <mergeCell ref="AL424:AN424"/>
    <mergeCell ref="AP424:AR424"/>
    <mergeCell ref="A421:A422"/>
    <mergeCell ref="B421:M422"/>
    <mergeCell ref="N421:O422"/>
    <mergeCell ref="P421:P422"/>
    <mergeCell ref="Q421:R422"/>
    <mergeCell ref="S421:V422"/>
    <mergeCell ref="W421:AA422"/>
    <mergeCell ref="AB421:AG422"/>
    <mergeCell ref="AH421:AJ421"/>
  </mergeCells>
  <phoneticPr fontId="2"/>
  <conditionalFormatting sqref="S9:V1006">
    <cfRule type="expression" dxfId="2" priority="289">
      <formula>#REF!="県名"</formula>
    </cfRule>
  </conditionalFormatting>
  <conditionalFormatting sqref="W9:AA1006">
    <cfRule type="expression" dxfId="1" priority="291">
      <formula>#REF!="市区町村"</formula>
    </cfRule>
  </conditionalFormatting>
  <conditionalFormatting sqref="AB9:AG1006">
    <cfRule type="expression" dxfId="0" priority="293">
      <formula>#REF!="地名/番地"</formula>
    </cfRule>
  </conditionalFormatting>
  <printOptions horizontalCentered="1"/>
  <pageMargins left="0.47" right="0.4" top="0.69" bottom="0.35433070866141736" header="0.51181102362204722" footer="0.31496062992125984"/>
  <pageSetup paperSize="9" scale="98" fitToHeight="0" orientation="landscape" r:id="rId1"/>
  <headerFooter alignWithMargins="0"/>
  <ignoredErrors>
    <ignoredError sqref="N7:AR8"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FDCE6B-1ADF-42FB-BA78-0E892F5F22F6}">
          <x14:formula1>
            <xm:f>プルダウン!$B$2:$B$48</xm:f>
          </x14:formula1>
          <xm:sqref>S9:V1006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35"/>
  <sheetViews>
    <sheetView showZeros="0" zoomScaleNormal="100" zoomScaleSheetLayoutView="100" workbookViewId="0">
      <selection activeCell="A2" sqref="A2:E2"/>
    </sheetView>
  </sheetViews>
  <sheetFormatPr defaultColWidth="9" defaultRowHeight="13.5" x14ac:dyDescent="0.15"/>
  <cols>
    <col min="1" max="23" width="2.5" style="5" customWidth="1"/>
    <col min="24" max="24" width="2.75" style="5" customWidth="1"/>
    <col min="25" max="25" width="2.5" style="5" customWidth="1"/>
    <col min="26" max="26" width="2.75" style="5" customWidth="1"/>
    <col min="27" max="73" width="2.5" style="5" customWidth="1"/>
    <col min="74" max="16384" width="9" style="5"/>
  </cols>
  <sheetData>
    <row r="1" spans="1:49" ht="15.75" customHeight="1" x14ac:dyDescent="0.15">
      <c r="A1" s="82" t="s">
        <v>828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65"/>
      <c r="AF1" s="65"/>
      <c r="AG1" s="65"/>
      <c r="AH1" s="65"/>
      <c r="AI1" s="65"/>
      <c r="AJ1" s="65"/>
      <c r="AK1" s="65"/>
      <c r="AL1" s="42"/>
      <c r="AM1" s="42"/>
      <c r="AN1" s="42"/>
      <c r="AO1" s="42"/>
      <c r="AP1" s="42"/>
      <c r="AQ1" s="42"/>
      <c r="AR1" s="42"/>
      <c r="AS1" s="42"/>
      <c r="AT1" s="42"/>
      <c r="AU1" s="42"/>
      <c r="AV1" s="42"/>
      <c r="AW1" s="42"/>
    </row>
    <row r="2" spans="1:49"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65"/>
    </row>
    <row r="3" spans="1:49" ht="12"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row>
    <row r="4" spans="1:49" ht="27.75" customHeight="1" x14ac:dyDescent="0.15">
      <c r="A4" s="589" t="s">
        <v>747</v>
      </c>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row>
    <row r="5" spans="1:49" ht="15" customHeight="1" x14ac:dyDescent="0.15">
      <c r="A5" s="391" t="s">
        <v>748</v>
      </c>
      <c r="B5" s="399"/>
      <c r="C5" s="399"/>
      <c r="D5" s="399"/>
      <c r="E5" s="399"/>
      <c r="F5" s="399"/>
      <c r="G5" s="392"/>
      <c r="H5" s="310" t="s">
        <v>749</v>
      </c>
      <c r="I5" s="311"/>
      <c r="J5" s="311"/>
      <c r="K5" s="311"/>
      <c r="L5" s="311"/>
      <c r="M5" s="311"/>
      <c r="N5" s="311"/>
      <c r="O5" s="311"/>
      <c r="P5" s="311"/>
      <c r="Q5" s="311"/>
      <c r="R5" s="311"/>
      <c r="S5" s="311"/>
      <c r="T5" s="311"/>
      <c r="U5" s="311"/>
      <c r="V5" s="311"/>
      <c r="W5" s="311"/>
      <c r="X5" s="311"/>
      <c r="Y5" s="311"/>
      <c r="Z5" s="311"/>
      <c r="AA5" s="312"/>
      <c r="AB5" s="391" t="s">
        <v>750</v>
      </c>
      <c r="AC5" s="399"/>
      <c r="AD5" s="399"/>
      <c r="AE5" s="399"/>
      <c r="AF5" s="399"/>
      <c r="AG5" s="399"/>
      <c r="AH5" s="399"/>
      <c r="AI5" s="399"/>
      <c r="AJ5" s="399"/>
      <c r="AK5" s="399"/>
      <c r="AL5" s="399"/>
      <c r="AM5" s="399"/>
      <c r="AN5" s="399"/>
      <c r="AO5" s="399"/>
      <c r="AP5" s="399"/>
      <c r="AQ5" s="399"/>
      <c r="AR5" s="392"/>
      <c r="AS5" s="603" t="s">
        <v>751</v>
      </c>
      <c r="AT5" s="399"/>
      <c r="AU5" s="399"/>
      <c r="AV5" s="399"/>
      <c r="AW5" s="392"/>
    </row>
    <row r="6" spans="1:49" ht="15" customHeight="1" x14ac:dyDescent="0.15">
      <c r="A6" s="596"/>
      <c r="B6" s="468"/>
      <c r="C6" s="468"/>
      <c r="D6" s="468"/>
      <c r="E6" s="468"/>
      <c r="F6" s="468"/>
      <c r="G6" s="597"/>
      <c r="H6" s="310" t="s">
        <v>752</v>
      </c>
      <c r="I6" s="311"/>
      <c r="J6" s="311"/>
      <c r="K6" s="311"/>
      <c r="L6" s="311"/>
      <c r="M6" s="311"/>
      <c r="N6" s="311"/>
      <c r="O6" s="311"/>
      <c r="P6" s="311"/>
      <c r="Q6" s="311"/>
      <c r="R6" s="311"/>
      <c r="S6" s="311"/>
      <c r="T6" s="312"/>
      <c r="U6" s="310" t="s">
        <v>753</v>
      </c>
      <c r="V6" s="311"/>
      <c r="W6" s="311"/>
      <c r="X6" s="311"/>
      <c r="Y6" s="311"/>
      <c r="Z6" s="311"/>
      <c r="AA6" s="312"/>
      <c r="AB6" s="596"/>
      <c r="AC6" s="468"/>
      <c r="AD6" s="468"/>
      <c r="AE6" s="468"/>
      <c r="AF6" s="468"/>
      <c r="AG6" s="468"/>
      <c r="AH6" s="468"/>
      <c r="AI6" s="468"/>
      <c r="AJ6" s="468"/>
      <c r="AK6" s="468"/>
      <c r="AL6" s="468"/>
      <c r="AM6" s="468"/>
      <c r="AN6" s="468"/>
      <c r="AO6" s="468"/>
      <c r="AP6" s="468"/>
      <c r="AQ6" s="468"/>
      <c r="AR6" s="597"/>
      <c r="AS6" s="596"/>
      <c r="AT6" s="468"/>
      <c r="AU6" s="468"/>
      <c r="AV6" s="468"/>
      <c r="AW6" s="597"/>
    </row>
    <row r="7" spans="1:49" ht="16.5" customHeight="1" x14ac:dyDescent="0.15">
      <c r="A7" s="598"/>
      <c r="B7" s="599"/>
      <c r="C7" s="599"/>
      <c r="D7" s="599"/>
      <c r="E7" s="599"/>
      <c r="F7" s="599"/>
      <c r="G7" s="600"/>
      <c r="H7" s="598"/>
      <c r="I7" s="599"/>
      <c r="J7" s="599"/>
      <c r="K7" s="599"/>
      <c r="L7" s="599"/>
      <c r="M7" s="599"/>
      <c r="N7" s="599"/>
      <c r="O7" s="599"/>
      <c r="P7" s="599"/>
      <c r="Q7" s="599"/>
      <c r="R7" s="599"/>
      <c r="S7" s="599"/>
      <c r="T7" s="600"/>
      <c r="U7" s="601"/>
      <c r="V7" s="602"/>
      <c r="W7" s="132" t="s">
        <v>713</v>
      </c>
      <c r="X7" s="132"/>
      <c r="Y7" s="132" t="s">
        <v>714</v>
      </c>
      <c r="Z7" s="132"/>
      <c r="AA7" s="150" t="s">
        <v>715</v>
      </c>
      <c r="AB7" s="590"/>
      <c r="AC7" s="591"/>
      <c r="AD7" s="591"/>
      <c r="AE7" s="591"/>
      <c r="AF7" s="591"/>
      <c r="AG7" s="591"/>
      <c r="AH7" s="591"/>
      <c r="AI7" s="591"/>
      <c r="AJ7" s="591"/>
      <c r="AK7" s="591"/>
      <c r="AL7" s="591"/>
      <c r="AM7" s="591"/>
      <c r="AN7" s="591"/>
      <c r="AO7" s="591"/>
      <c r="AP7" s="591"/>
      <c r="AQ7" s="591"/>
      <c r="AR7" s="592"/>
      <c r="AS7" s="593" t="s">
        <v>754</v>
      </c>
      <c r="AT7" s="594"/>
      <c r="AU7" s="594"/>
      <c r="AV7" s="594"/>
      <c r="AW7" s="595"/>
    </row>
    <row r="8" spans="1:49" ht="16.5" customHeight="1" x14ac:dyDescent="0.15">
      <c r="A8" s="598"/>
      <c r="B8" s="599"/>
      <c r="C8" s="599"/>
      <c r="D8" s="599"/>
      <c r="E8" s="599"/>
      <c r="F8" s="599"/>
      <c r="G8" s="600"/>
      <c r="H8" s="598"/>
      <c r="I8" s="599"/>
      <c r="J8" s="599"/>
      <c r="K8" s="599"/>
      <c r="L8" s="599"/>
      <c r="M8" s="599"/>
      <c r="N8" s="599"/>
      <c r="O8" s="599"/>
      <c r="P8" s="599"/>
      <c r="Q8" s="599"/>
      <c r="R8" s="599"/>
      <c r="S8" s="599"/>
      <c r="T8" s="600"/>
      <c r="U8" s="601"/>
      <c r="V8" s="602"/>
      <c r="W8" s="132" t="s">
        <v>713</v>
      </c>
      <c r="X8" s="132"/>
      <c r="Y8" s="132" t="s">
        <v>714</v>
      </c>
      <c r="Z8" s="132"/>
      <c r="AA8" s="150" t="s">
        <v>715</v>
      </c>
      <c r="AB8" s="590"/>
      <c r="AC8" s="591"/>
      <c r="AD8" s="591"/>
      <c r="AE8" s="591"/>
      <c r="AF8" s="591"/>
      <c r="AG8" s="591"/>
      <c r="AH8" s="591"/>
      <c r="AI8" s="591"/>
      <c r="AJ8" s="591"/>
      <c r="AK8" s="591"/>
      <c r="AL8" s="591"/>
      <c r="AM8" s="591"/>
      <c r="AN8" s="591"/>
      <c r="AO8" s="591"/>
      <c r="AP8" s="591"/>
      <c r="AQ8" s="591"/>
      <c r="AR8" s="592"/>
      <c r="AS8" s="593" t="s">
        <v>754</v>
      </c>
      <c r="AT8" s="594"/>
      <c r="AU8" s="594"/>
      <c r="AV8" s="594"/>
      <c r="AW8" s="595"/>
    </row>
    <row r="9" spans="1:49" ht="16.5" customHeight="1" x14ac:dyDescent="0.15">
      <c r="A9" s="598"/>
      <c r="B9" s="599"/>
      <c r="C9" s="599"/>
      <c r="D9" s="599"/>
      <c r="E9" s="599"/>
      <c r="F9" s="599"/>
      <c r="G9" s="600"/>
      <c r="H9" s="598"/>
      <c r="I9" s="599"/>
      <c r="J9" s="599"/>
      <c r="K9" s="599"/>
      <c r="L9" s="599"/>
      <c r="M9" s="599"/>
      <c r="N9" s="599"/>
      <c r="O9" s="599"/>
      <c r="P9" s="599"/>
      <c r="Q9" s="599"/>
      <c r="R9" s="599"/>
      <c r="S9" s="599"/>
      <c r="T9" s="600"/>
      <c r="U9" s="601"/>
      <c r="V9" s="602"/>
      <c r="W9" s="132" t="s">
        <v>713</v>
      </c>
      <c r="X9" s="132"/>
      <c r="Y9" s="132" t="s">
        <v>714</v>
      </c>
      <c r="Z9" s="132"/>
      <c r="AA9" s="150" t="s">
        <v>715</v>
      </c>
      <c r="AB9" s="590"/>
      <c r="AC9" s="591"/>
      <c r="AD9" s="591"/>
      <c r="AE9" s="591"/>
      <c r="AF9" s="591"/>
      <c r="AG9" s="591"/>
      <c r="AH9" s="591"/>
      <c r="AI9" s="591"/>
      <c r="AJ9" s="591"/>
      <c r="AK9" s="591"/>
      <c r="AL9" s="591"/>
      <c r="AM9" s="591"/>
      <c r="AN9" s="591"/>
      <c r="AO9" s="591"/>
      <c r="AP9" s="591"/>
      <c r="AQ9" s="591"/>
      <c r="AR9" s="592"/>
      <c r="AS9" s="593" t="s">
        <v>754</v>
      </c>
      <c r="AT9" s="594"/>
      <c r="AU9" s="594"/>
      <c r="AV9" s="594"/>
      <c r="AW9" s="595"/>
    </row>
    <row r="10" spans="1:49" ht="16.5" customHeight="1" x14ac:dyDescent="0.15">
      <c r="A10" s="598"/>
      <c r="B10" s="599"/>
      <c r="C10" s="599"/>
      <c r="D10" s="599"/>
      <c r="E10" s="599"/>
      <c r="F10" s="599"/>
      <c r="G10" s="600"/>
      <c r="H10" s="598"/>
      <c r="I10" s="599"/>
      <c r="J10" s="599"/>
      <c r="K10" s="599"/>
      <c r="L10" s="599"/>
      <c r="M10" s="599"/>
      <c r="N10" s="599"/>
      <c r="O10" s="599"/>
      <c r="P10" s="599"/>
      <c r="Q10" s="599"/>
      <c r="R10" s="599"/>
      <c r="S10" s="599"/>
      <c r="T10" s="600"/>
      <c r="U10" s="601"/>
      <c r="V10" s="602"/>
      <c r="W10" s="132" t="s">
        <v>713</v>
      </c>
      <c r="X10" s="132"/>
      <c r="Y10" s="132" t="s">
        <v>714</v>
      </c>
      <c r="Z10" s="132"/>
      <c r="AA10" s="150" t="s">
        <v>715</v>
      </c>
      <c r="AB10" s="590"/>
      <c r="AC10" s="591"/>
      <c r="AD10" s="591"/>
      <c r="AE10" s="591"/>
      <c r="AF10" s="591"/>
      <c r="AG10" s="591"/>
      <c r="AH10" s="591"/>
      <c r="AI10" s="591"/>
      <c r="AJ10" s="591"/>
      <c r="AK10" s="591"/>
      <c r="AL10" s="591"/>
      <c r="AM10" s="591"/>
      <c r="AN10" s="591"/>
      <c r="AO10" s="591"/>
      <c r="AP10" s="591"/>
      <c r="AQ10" s="591"/>
      <c r="AR10" s="592"/>
      <c r="AS10" s="593" t="s">
        <v>754</v>
      </c>
      <c r="AT10" s="594"/>
      <c r="AU10" s="594"/>
      <c r="AV10" s="594"/>
      <c r="AW10" s="595"/>
    </row>
    <row r="11" spans="1:49" ht="16.5" customHeight="1" x14ac:dyDescent="0.15">
      <c r="A11" s="598"/>
      <c r="B11" s="599"/>
      <c r="C11" s="599"/>
      <c r="D11" s="599"/>
      <c r="E11" s="599"/>
      <c r="F11" s="599"/>
      <c r="G11" s="600"/>
      <c r="H11" s="598"/>
      <c r="I11" s="599"/>
      <c r="J11" s="599"/>
      <c r="K11" s="599"/>
      <c r="L11" s="599"/>
      <c r="M11" s="599"/>
      <c r="N11" s="599"/>
      <c r="O11" s="599"/>
      <c r="P11" s="599"/>
      <c r="Q11" s="599"/>
      <c r="R11" s="599"/>
      <c r="S11" s="599"/>
      <c r="T11" s="600"/>
      <c r="U11" s="601"/>
      <c r="V11" s="602"/>
      <c r="W11" s="132" t="s">
        <v>713</v>
      </c>
      <c r="X11" s="132"/>
      <c r="Y11" s="132" t="s">
        <v>714</v>
      </c>
      <c r="Z11" s="132"/>
      <c r="AA11" s="150" t="s">
        <v>715</v>
      </c>
      <c r="AB11" s="590"/>
      <c r="AC11" s="591"/>
      <c r="AD11" s="591"/>
      <c r="AE11" s="591"/>
      <c r="AF11" s="591"/>
      <c r="AG11" s="591"/>
      <c r="AH11" s="591"/>
      <c r="AI11" s="591"/>
      <c r="AJ11" s="591"/>
      <c r="AK11" s="591"/>
      <c r="AL11" s="591"/>
      <c r="AM11" s="591"/>
      <c r="AN11" s="591"/>
      <c r="AO11" s="591"/>
      <c r="AP11" s="591"/>
      <c r="AQ11" s="591"/>
      <c r="AR11" s="592"/>
      <c r="AS11" s="593" t="s">
        <v>754</v>
      </c>
      <c r="AT11" s="594"/>
      <c r="AU11" s="594"/>
      <c r="AV11" s="594"/>
      <c r="AW11" s="595"/>
    </row>
    <row r="12" spans="1:49" ht="16.5" customHeight="1" x14ac:dyDescent="0.15">
      <c r="A12" s="598"/>
      <c r="B12" s="599"/>
      <c r="C12" s="599"/>
      <c r="D12" s="599"/>
      <c r="E12" s="599"/>
      <c r="F12" s="599"/>
      <c r="G12" s="600"/>
      <c r="H12" s="598"/>
      <c r="I12" s="599"/>
      <c r="J12" s="599"/>
      <c r="K12" s="599"/>
      <c r="L12" s="599"/>
      <c r="M12" s="599"/>
      <c r="N12" s="599"/>
      <c r="O12" s="599"/>
      <c r="P12" s="599"/>
      <c r="Q12" s="599"/>
      <c r="R12" s="599"/>
      <c r="S12" s="599"/>
      <c r="T12" s="600"/>
      <c r="U12" s="601"/>
      <c r="V12" s="602"/>
      <c r="W12" s="132" t="s">
        <v>713</v>
      </c>
      <c r="X12" s="132"/>
      <c r="Y12" s="132" t="s">
        <v>714</v>
      </c>
      <c r="Z12" s="132"/>
      <c r="AA12" s="150" t="s">
        <v>715</v>
      </c>
      <c r="AB12" s="590"/>
      <c r="AC12" s="591"/>
      <c r="AD12" s="591"/>
      <c r="AE12" s="591"/>
      <c r="AF12" s="591"/>
      <c r="AG12" s="591"/>
      <c r="AH12" s="591"/>
      <c r="AI12" s="591"/>
      <c r="AJ12" s="591"/>
      <c r="AK12" s="591"/>
      <c r="AL12" s="591"/>
      <c r="AM12" s="591"/>
      <c r="AN12" s="591"/>
      <c r="AO12" s="591"/>
      <c r="AP12" s="591"/>
      <c r="AQ12" s="591"/>
      <c r="AR12" s="592"/>
      <c r="AS12" s="593" t="s">
        <v>754</v>
      </c>
      <c r="AT12" s="594"/>
      <c r="AU12" s="594"/>
      <c r="AV12" s="594"/>
      <c r="AW12" s="595"/>
    </row>
    <row r="13" spans="1:49" ht="16.5" customHeight="1" x14ac:dyDescent="0.15">
      <c r="A13" s="598"/>
      <c r="B13" s="599"/>
      <c r="C13" s="599"/>
      <c r="D13" s="599"/>
      <c r="E13" s="599"/>
      <c r="F13" s="599"/>
      <c r="G13" s="600"/>
      <c r="H13" s="598"/>
      <c r="I13" s="599"/>
      <c r="J13" s="599"/>
      <c r="K13" s="599"/>
      <c r="L13" s="599"/>
      <c r="M13" s="599"/>
      <c r="N13" s="599"/>
      <c r="O13" s="599"/>
      <c r="P13" s="599"/>
      <c r="Q13" s="599"/>
      <c r="R13" s="599"/>
      <c r="S13" s="599"/>
      <c r="T13" s="600"/>
      <c r="U13" s="601"/>
      <c r="V13" s="602"/>
      <c r="W13" s="132" t="s">
        <v>713</v>
      </c>
      <c r="X13" s="132"/>
      <c r="Y13" s="132" t="s">
        <v>714</v>
      </c>
      <c r="Z13" s="132"/>
      <c r="AA13" s="150" t="s">
        <v>715</v>
      </c>
      <c r="AB13" s="590"/>
      <c r="AC13" s="591"/>
      <c r="AD13" s="591"/>
      <c r="AE13" s="591"/>
      <c r="AF13" s="591"/>
      <c r="AG13" s="591"/>
      <c r="AH13" s="591"/>
      <c r="AI13" s="591"/>
      <c r="AJ13" s="591"/>
      <c r="AK13" s="591"/>
      <c r="AL13" s="591"/>
      <c r="AM13" s="591"/>
      <c r="AN13" s="591"/>
      <c r="AO13" s="591"/>
      <c r="AP13" s="591"/>
      <c r="AQ13" s="591"/>
      <c r="AR13" s="592"/>
      <c r="AS13" s="593" t="s">
        <v>754</v>
      </c>
      <c r="AT13" s="594"/>
      <c r="AU13" s="594"/>
      <c r="AV13" s="594"/>
      <c r="AW13" s="595"/>
    </row>
    <row r="14" spans="1:49" ht="16.5" customHeight="1" x14ac:dyDescent="0.15">
      <c r="A14" s="598"/>
      <c r="B14" s="599"/>
      <c r="C14" s="599"/>
      <c r="D14" s="599"/>
      <c r="E14" s="599"/>
      <c r="F14" s="599"/>
      <c r="G14" s="600"/>
      <c r="H14" s="598"/>
      <c r="I14" s="599"/>
      <c r="J14" s="599"/>
      <c r="K14" s="599"/>
      <c r="L14" s="599"/>
      <c r="M14" s="599"/>
      <c r="N14" s="599"/>
      <c r="O14" s="599"/>
      <c r="P14" s="599"/>
      <c r="Q14" s="599"/>
      <c r="R14" s="599"/>
      <c r="S14" s="599"/>
      <c r="T14" s="600"/>
      <c r="U14" s="601"/>
      <c r="V14" s="602"/>
      <c r="W14" s="132" t="s">
        <v>713</v>
      </c>
      <c r="X14" s="132"/>
      <c r="Y14" s="132" t="s">
        <v>714</v>
      </c>
      <c r="Z14" s="132"/>
      <c r="AA14" s="150" t="s">
        <v>715</v>
      </c>
      <c r="AB14" s="590"/>
      <c r="AC14" s="591"/>
      <c r="AD14" s="591"/>
      <c r="AE14" s="591"/>
      <c r="AF14" s="591"/>
      <c r="AG14" s="591"/>
      <c r="AH14" s="591"/>
      <c r="AI14" s="591"/>
      <c r="AJ14" s="591"/>
      <c r="AK14" s="591"/>
      <c r="AL14" s="591"/>
      <c r="AM14" s="591"/>
      <c r="AN14" s="591"/>
      <c r="AO14" s="591"/>
      <c r="AP14" s="591"/>
      <c r="AQ14" s="591"/>
      <c r="AR14" s="592"/>
      <c r="AS14" s="593" t="s">
        <v>754</v>
      </c>
      <c r="AT14" s="594"/>
      <c r="AU14" s="594"/>
      <c r="AV14" s="594"/>
      <c r="AW14" s="595"/>
    </row>
    <row r="15" spans="1:49" ht="16.5" customHeight="1" x14ac:dyDescent="0.15">
      <c r="A15" s="598"/>
      <c r="B15" s="599"/>
      <c r="C15" s="599"/>
      <c r="D15" s="599"/>
      <c r="E15" s="599"/>
      <c r="F15" s="599"/>
      <c r="G15" s="600"/>
      <c r="H15" s="598"/>
      <c r="I15" s="599"/>
      <c r="J15" s="599"/>
      <c r="K15" s="599"/>
      <c r="L15" s="599"/>
      <c r="M15" s="599"/>
      <c r="N15" s="599"/>
      <c r="O15" s="599"/>
      <c r="P15" s="599"/>
      <c r="Q15" s="599"/>
      <c r="R15" s="599"/>
      <c r="S15" s="599"/>
      <c r="T15" s="600"/>
      <c r="U15" s="601"/>
      <c r="V15" s="602"/>
      <c r="W15" s="132" t="s">
        <v>713</v>
      </c>
      <c r="X15" s="132"/>
      <c r="Y15" s="132" t="s">
        <v>714</v>
      </c>
      <c r="Z15" s="132"/>
      <c r="AA15" s="150" t="s">
        <v>715</v>
      </c>
      <c r="AB15" s="590"/>
      <c r="AC15" s="591"/>
      <c r="AD15" s="591"/>
      <c r="AE15" s="591"/>
      <c r="AF15" s="591"/>
      <c r="AG15" s="591"/>
      <c r="AH15" s="591"/>
      <c r="AI15" s="591"/>
      <c r="AJ15" s="591"/>
      <c r="AK15" s="591"/>
      <c r="AL15" s="591"/>
      <c r="AM15" s="591"/>
      <c r="AN15" s="591"/>
      <c r="AO15" s="591"/>
      <c r="AP15" s="591"/>
      <c r="AQ15" s="591"/>
      <c r="AR15" s="592"/>
      <c r="AS15" s="593" t="s">
        <v>754</v>
      </c>
      <c r="AT15" s="594"/>
      <c r="AU15" s="594"/>
      <c r="AV15" s="594"/>
      <c r="AW15" s="595"/>
    </row>
    <row r="16" spans="1:49" ht="16.5" customHeight="1" x14ac:dyDescent="0.15">
      <c r="A16" s="598"/>
      <c r="B16" s="599"/>
      <c r="C16" s="599"/>
      <c r="D16" s="599"/>
      <c r="E16" s="599"/>
      <c r="F16" s="599"/>
      <c r="G16" s="600"/>
      <c r="H16" s="598"/>
      <c r="I16" s="599"/>
      <c r="J16" s="599"/>
      <c r="K16" s="599"/>
      <c r="L16" s="599"/>
      <c r="M16" s="599"/>
      <c r="N16" s="599"/>
      <c r="O16" s="599"/>
      <c r="P16" s="599"/>
      <c r="Q16" s="599"/>
      <c r="R16" s="599"/>
      <c r="S16" s="599"/>
      <c r="T16" s="600"/>
      <c r="U16" s="601"/>
      <c r="V16" s="602"/>
      <c r="W16" s="132" t="s">
        <v>713</v>
      </c>
      <c r="X16" s="132"/>
      <c r="Y16" s="132" t="s">
        <v>714</v>
      </c>
      <c r="Z16" s="132"/>
      <c r="AA16" s="150" t="s">
        <v>715</v>
      </c>
      <c r="AB16" s="590"/>
      <c r="AC16" s="591"/>
      <c r="AD16" s="591"/>
      <c r="AE16" s="591"/>
      <c r="AF16" s="591"/>
      <c r="AG16" s="591"/>
      <c r="AH16" s="591"/>
      <c r="AI16" s="591"/>
      <c r="AJ16" s="591"/>
      <c r="AK16" s="591"/>
      <c r="AL16" s="591"/>
      <c r="AM16" s="591"/>
      <c r="AN16" s="591"/>
      <c r="AO16" s="591"/>
      <c r="AP16" s="591"/>
      <c r="AQ16" s="591"/>
      <c r="AR16" s="592"/>
      <c r="AS16" s="593" t="s">
        <v>754</v>
      </c>
      <c r="AT16" s="594"/>
      <c r="AU16" s="594"/>
      <c r="AV16" s="594"/>
      <c r="AW16" s="595"/>
    </row>
    <row r="17" spans="1:49" ht="16.5" customHeight="1" x14ac:dyDescent="0.15">
      <c r="A17" s="598"/>
      <c r="B17" s="599"/>
      <c r="C17" s="599"/>
      <c r="D17" s="599"/>
      <c r="E17" s="599"/>
      <c r="F17" s="599"/>
      <c r="G17" s="600"/>
      <c r="H17" s="598"/>
      <c r="I17" s="599"/>
      <c r="J17" s="599"/>
      <c r="K17" s="599"/>
      <c r="L17" s="599"/>
      <c r="M17" s="599"/>
      <c r="N17" s="599"/>
      <c r="O17" s="599"/>
      <c r="P17" s="599"/>
      <c r="Q17" s="599"/>
      <c r="R17" s="599"/>
      <c r="S17" s="599"/>
      <c r="T17" s="600"/>
      <c r="U17" s="601"/>
      <c r="V17" s="602"/>
      <c r="W17" s="132" t="s">
        <v>713</v>
      </c>
      <c r="X17" s="132"/>
      <c r="Y17" s="132" t="s">
        <v>714</v>
      </c>
      <c r="Z17" s="132"/>
      <c r="AA17" s="150" t="s">
        <v>715</v>
      </c>
      <c r="AB17" s="590"/>
      <c r="AC17" s="591"/>
      <c r="AD17" s="591"/>
      <c r="AE17" s="591"/>
      <c r="AF17" s="591"/>
      <c r="AG17" s="591"/>
      <c r="AH17" s="591"/>
      <c r="AI17" s="591"/>
      <c r="AJ17" s="591"/>
      <c r="AK17" s="591"/>
      <c r="AL17" s="591"/>
      <c r="AM17" s="591"/>
      <c r="AN17" s="591"/>
      <c r="AO17" s="591"/>
      <c r="AP17" s="591"/>
      <c r="AQ17" s="591"/>
      <c r="AR17" s="592"/>
      <c r="AS17" s="593" t="s">
        <v>754</v>
      </c>
      <c r="AT17" s="594"/>
      <c r="AU17" s="594"/>
      <c r="AV17" s="594"/>
      <c r="AW17" s="595"/>
    </row>
    <row r="18" spans="1:49" ht="16.5" customHeight="1" x14ac:dyDescent="0.15">
      <c r="A18" s="598"/>
      <c r="B18" s="599"/>
      <c r="C18" s="599"/>
      <c r="D18" s="599"/>
      <c r="E18" s="599"/>
      <c r="F18" s="599"/>
      <c r="G18" s="600"/>
      <c r="H18" s="598"/>
      <c r="I18" s="599"/>
      <c r="J18" s="599"/>
      <c r="K18" s="599"/>
      <c r="L18" s="599"/>
      <c r="M18" s="599"/>
      <c r="N18" s="599"/>
      <c r="O18" s="599"/>
      <c r="P18" s="599"/>
      <c r="Q18" s="599"/>
      <c r="R18" s="599"/>
      <c r="S18" s="599"/>
      <c r="T18" s="600"/>
      <c r="U18" s="601"/>
      <c r="V18" s="602"/>
      <c r="W18" s="132" t="s">
        <v>713</v>
      </c>
      <c r="X18" s="132"/>
      <c r="Y18" s="132" t="s">
        <v>714</v>
      </c>
      <c r="Z18" s="132"/>
      <c r="AA18" s="150" t="s">
        <v>715</v>
      </c>
      <c r="AB18" s="590"/>
      <c r="AC18" s="591"/>
      <c r="AD18" s="591"/>
      <c r="AE18" s="591"/>
      <c r="AF18" s="591"/>
      <c r="AG18" s="591"/>
      <c r="AH18" s="591"/>
      <c r="AI18" s="591"/>
      <c r="AJ18" s="591"/>
      <c r="AK18" s="591"/>
      <c r="AL18" s="591"/>
      <c r="AM18" s="591"/>
      <c r="AN18" s="591"/>
      <c r="AO18" s="591"/>
      <c r="AP18" s="591"/>
      <c r="AQ18" s="591"/>
      <c r="AR18" s="592"/>
      <c r="AS18" s="593" t="s">
        <v>754</v>
      </c>
      <c r="AT18" s="594"/>
      <c r="AU18" s="594"/>
      <c r="AV18" s="594"/>
      <c r="AW18" s="595"/>
    </row>
    <row r="19" spans="1:49" ht="16.5" customHeight="1" x14ac:dyDescent="0.15">
      <c r="A19" s="598"/>
      <c r="B19" s="599"/>
      <c r="C19" s="599"/>
      <c r="D19" s="599"/>
      <c r="E19" s="599"/>
      <c r="F19" s="599"/>
      <c r="G19" s="600"/>
      <c r="H19" s="598"/>
      <c r="I19" s="599"/>
      <c r="J19" s="599"/>
      <c r="K19" s="599"/>
      <c r="L19" s="599"/>
      <c r="M19" s="599"/>
      <c r="N19" s="599"/>
      <c r="O19" s="599"/>
      <c r="P19" s="599"/>
      <c r="Q19" s="599"/>
      <c r="R19" s="599"/>
      <c r="S19" s="599"/>
      <c r="T19" s="600"/>
      <c r="U19" s="601"/>
      <c r="V19" s="602"/>
      <c r="W19" s="132" t="s">
        <v>713</v>
      </c>
      <c r="X19" s="132"/>
      <c r="Y19" s="132" t="s">
        <v>714</v>
      </c>
      <c r="Z19" s="132"/>
      <c r="AA19" s="150" t="s">
        <v>715</v>
      </c>
      <c r="AB19" s="590"/>
      <c r="AC19" s="591"/>
      <c r="AD19" s="591"/>
      <c r="AE19" s="591"/>
      <c r="AF19" s="591"/>
      <c r="AG19" s="591"/>
      <c r="AH19" s="591"/>
      <c r="AI19" s="591"/>
      <c r="AJ19" s="591"/>
      <c r="AK19" s="591"/>
      <c r="AL19" s="591"/>
      <c r="AM19" s="591"/>
      <c r="AN19" s="591"/>
      <c r="AO19" s="591"/>
      <c r="AP19" s="591"/>
      <c r="AQ19" s="591"/>
      <c r="AR19" s="592"/>
      <c r="AS19" s="593" t="s">
        <v>754</v>
      </c>
      <c r="AT19" s="594"/>
      <c r="AU19" s="594"/>
      <c r="AV19" s="594"/>
      <c r="AW19" s="595"/>
    </row>
    <row r="20" spans="1:49" ht="16.5" customHeight="1" x14ac:dyDescent="0.15">
      <c r="A20" s="598"/>
      <c r="B20" s="599"/>
      <c r="C20" s="599"/>
      <c r="D20" s="599"/>
      <c r="E20" s="599"/>
      <c r="F20" s="599"/>
      <c r="G20" s="600"/>
      <c r="H20" s="598"/>
      <c r="I20" s="599"/>
      <c r="J20" s="599"/>
      <c r="K20" s="599"/>
      <c r="L20" s="599"/>
      <c r="M20" s="599"/>
      <c r="N20" s="599"/>
      <c r="O20" s="599"/>
      <c r="P20" s="599"/>
      <c r="Q20" s="599"/>
      <c r="R20" s="599"/>
      <c r="S20" s="599"/>
      <c r="T20" s="600"/>
      <c r="U20" s="601"/>
      <c r="V20" s="602"/>
      <c r="W20" s="132" t="s">
        <v>713</v>
      </c>
      <c r="X20" s="132"/>
      <c r="Y20" s="132" t="s">
        <v>714</v>
      </c>
      <c r="Z20" s="132"/>
      <c r="AA20" s="150" t="s">
        <v>715</v>
      </c>
      <c r="AB20" s="590"/>
      <c r="AC20" s="591"/>
      <c r="AD20" s="591"/>
      <c r="AE20" s="591"/>
      <c r="AF20" s="591"/>
      <c r="AG20" s="591"/>
      <c r="AH20" s="591"/>
      <c r="AI20" s="591"/>
      <c r="AJ20" s="591"/>
      <c r="AK20" s="591"/>
      <c r="AL20" s="591"/>
      <c r="AM20" s="591"/>
      <c r="AN20" s="591"/>
      <c r="AO20" s="591"/>
      <c r="AP20" s="591"/>
      <c r="AQ20" s="591"/>
      <c r="AR20" s="592"/>
      <c r="AS20" s="593" t="s">
        <v>754</v>
      </c>
      <c r="AT20" s="594"/>
      <c r="AU20" s="594"/>
      <c r="AV20" s="594"/>
      <c r="AW20" s="595"/>
    </row>
    <row r="21" spans="1:49" ht="16.5" customHeight="1" x14ac:dyDescent="0.15">
      <c r="A21" s="598"/>
      <c r="B21" s="599"/>
      <c r="C21" s="599"/>
      <c r="D21" s="599"/>
      <c r="E21" s="599"/>
      <c r="F21" s="599"/>
      <c r="G21" s="600"/>
      <c r="H21" s="598"/>
      <c r="I21" s="599"/>
      <c r="J21" s="599"/>
      <c r="K21" s="599"/>
      <c r="L21" s="599"/>
      <c r="M21" s="599"/>
      <c r="N21" s="599"/>
      <c r="O21" s="599"/>
      <c r="P21" s="599"/>
      <c r="Q21" s="599"/>
      <c r="R21" s="599"/>
      <c r="S21" s="599"/>
      <c r="T21" s="600"/>
      <c r="U21" s="601"/>
      <c r="V21" s="602"/>
      <c r="W21" s="132" t="s">
        <v>713</v>
      </c>
      <c r="X21" s="132"/>
      <c r="Y21" s="132" t="s">
        <v>714</v>
      </c>
      <c r="Z21" s="132"/>
      <c r="AA21" s="150" t="s">
        <v>715</v>
      </c>
      <c r="AB21" s="590"/>
      <c r="AC21" s="591"/>
      <c r="AD21" s="591"/>
      <c r="AE21" s="591"/>
      <c r="AF21" s="591"/>
      <c r="AG21" s="591"/>
      <c r="AH21" s="591"/>
      <c r="AI21" s="591"/>
      <c r="AJ21" s="591"/>
      <c r="AK21" s="591"/>
      <c r="AL21" s="591"/>
      <c r="AM21" s="591"/>
      <c r="AN21" s="591"/>
      <c r="AO21" s="591"/>
      <c r="AP21" s="591"/>
      <c r="AQ21" s="591"/>
      <c r="AR21" s="592"/>
      <c r="AS21" s="593" t="s">
        <v>754</v>
      </c>
      <c r="AT21" s="594"/>
      <c r="AU21" s="594"/>
      <c r="AV21" s="594"/>
      <c r="AW21" s="595"/>
    </row>
    <row r="22" spans="1:49" ht="16.5" customHeight="1" x14ac:dyDescent="0.15">
      <c r="A22" s="598"/>
      <c r="B22" s="599"/>
      <c r="C22" s="599"/>
      <c r="D22" s="599"/>
      <c r="E22" s="599"/>
      <c r="F22" s="599"/>
      <c r="G22" s="600"/>
      <c r="H22" s="598"/>
      <c r="I22" s="599"/>
      <c r="J22" s="599"/>
      <c r="K22" s="599"/>
      <c r="L22" s="599"/>
      <c r="M22" s="599"/>
      <c r="N22" s="599"/>
      <c r="O22" s="599"/>
      <c r="P22" s="599"/>
      <c r="Q22" s="599"/>
      <c r="R22" s="599"/>
      <c r="S22" s="599"/>
      <c r="T22" s="600"/>
      <c r="U22" s="601"/>
      <c r="V22" s="602"/>
      <c r="W22" s="132" t="s">
        <v>713</v>
      </c>
      <c r="X22" s="132"/>
      <c r="Y22" s="132" t="s">
        <v>714</v>
      </c>
      <c r="Z22" s="132"/>
      <c r="AA22" s="150" t="s">
        <v>715</v>
      </c>
      <c r="AB22" s="590"/>
      <c r="AC22" s="591"/>
      <c r="AD22" s="591"/>
      <c r="AE22" s="591"/>
      <c r="AF22" s="591"/>
      <c r="AG22" s="591"/>
      <c r="AH22" s="591"/>
      <c r="AI22" s="591"/>
      <c r="AJ22" s="591"/>
      <c r="AK22" s="591"/>
      <c r="AL22" s="591"/>
      <c r="AM22" s="591"/>
      <c r="AN22" s="591"/>
      <c r="AO22" s="591"/>
      <c r="AP22" s="591"/>
      <c r="AQ22" s="591"/>
      <c r="AR22" s="592"/>
      <c r="AS22" s="593" t="s">
        <v>754</v>
      </c>
      <c r="AT22" s="594"/>
      <c r="AU22" s="594"/>
      <c r="AV22" s="594"/>
      <c r="AW22" s="595"/>
    </row>
    <row r="23" spans="1:49" ht="16.5" customHeight="1" x14ac:dyDescent="0.15">
      <c r="A23" s="598"/>
      <c r="B23" s="599"/>
      <c r="C23" s="599"/>
      <c r="D23" s="599"/>
      <c r="E23" s="599"/>
      <c r="F23" s="599"/>
      <c r="G23" s="600"/>
      <c r="H23" s="598"/>
      <c r="I23" s="599"/>
      <c r="J23" s="599"/>
      <c r="K23" s="599"/>
      <c r="L23" s="599"/>
      <c r="M23" s="599"/>
      <c r="N23" s="599"/>
      <c r="O23" s="599"/>
      <c r="P23" s="599"/>
      <c r="Q23" s="599"/>
      <c r="R23" s="599"/>
      <c r="S23" s="599"/>
      <c r="T23" s="600"/>
      <c r="U23" s="601"/>
      <c r="V23" s="602"/>
      <c r="W23" s="132" t="s">
        <v>713</v>
      </c>
      <c r="X23" s="132"/>
      <c r="Y23" s="132" t="s">
        <v>714</v>
      </c>
      <c r="Z23" s="132"/>
      <c r="AA23" s="150" t="s">
        <v>715</v>
      </c>
      <c r="AB23" s="590"/>
      <c r="AC23" s="591"/>
      <c r="AD23" s="591"/>
      <c r="AE23" s="591"/>
      <c r="AF23" s="591"/>
      <c r="AG23" s="591"/>
      <c r="AH23" s="591"/>
      <c r="AI23" s="591"/>
      <c r="AJ23" s="591"/>
      <c r="AK23" s="591"/>
      <c r="AL23" s="591"/>
      <c r="AM23" s="591"/>
      <c r="AN23" s="591"/>
      <c r="AO23" s="591"/>
      <c r="AP23" s="591"/>
      <c r="AQ23" s="591"/>
      <c r="AR23" s="592"/>
      <c r="AS23" s="593" t="s">
        <v>754</v>
      </c>
      <c r="AT23" s="594"/>
      <c r="AU23" s="594"/>
      <c r="AV23" s="594"/>
      <c r="AW23" s="595"/>
    </row>
    <row r="24" spans="1:49" ht="16.5" customHeight="1" x14ac:dyDescent="0.15">
      <c r="A24" s="598"/>
      <c r="B24" s="599"/>
      <c r="C24" s="599"/>
      <c r="D24" s="599"/>
      <c r="E24" s="599"/>
      <c r="F24" s="599"/>
      <c r="G24" s="600"/>
      <c r="H24" s="598"/>
      <c r="I24" s="599"/>
      <c r="J24" s="599"/>
      <c r="K24" s="599"/>
      <c r="L24" s="599"/>
      <c r="M24" s="599"/>
      <c r="N24" s="599"/>
      <c r="O24" s="599"/>
      <c r="P24" s="599"/>
      <c r="Q24" s="599"/>
      <c r="R24" s="599"/>
      <c r="S24" s="599"/>
      <c r="T24" s="600"/>
      <c r="U24" s="601"/>
      <c r="V24" s="602"/>
      <c r="W24" s="132" t="s">
        <v>713</v>
      </c>
      <c r="X24" s="132"/>
      <c r="Y24" s="132" t="s">
        <v>714</v>
      </c>
      <c r="Z24" s="132"/>
      <c r="AA24" s="150" t="s">
        <v>715</v>
      </c>
      <c r="AB24" s="590"/>
      <c r="AC24" s="591"/>
      <c r="AD24" s="591"/>
      <c r="AE24" s="591"/>
      <c r="AF24" s="591"/>
      <c r="AG24" s="591"/>
      <c r="AH24" s="591"/>
      <c r="AI24" s="591"/>
      <c r="AJ24" s="591"/>
      <c r="AK24" s="591"/>
      <c r="AL24" s="591"/>
      <c r="AM24" s="591"/>
      <c r="AN24" s="591"/>
      <c r="AO24" s="591"/>
      <c r="AP24" s="591"/>
      <c r="AQ24" s="591"/>
      <c r="AR24" s="592"/>
      <c r="AS24" s="593" t="s">
        <v>754</v>
      </c>
      <c r="AT24" s="594"/>
      <c r="AU24" s="594"/>
      <c r="AV24" s="594"/>
      <c r="AW24" s="595"/>
    </row>
    <row r="25" spans="1:49" ht="16.5" customHeight="1" x14ac:dyDescent="0.15">
      <c r="A25" s="598"/>
      <c r="B25" s="599"/>
      <c r="C25" s="599"/>
      <c r="D25" s="599"/>
      <c r="E25" s="599"/>
      <c r="F25" s="599"/>
      <c r="G25" s="600"/>
      <c r="H25" s="598"/>
      <c r="I25" s="599"/>
      <c r="J25" s="599"/>
      <c r="K25" s="599"/>
      <c r="L25" s="599"/>
      <c r="M25" s="599"/>
      <c r="N25" s="599"/>
      <c r="O25" s="599"/>
      <c r="P25" s="599"/>
      <c r="Q25" s="599"/>
      <c r="R25" s="599"/>
      <c r="S25" s="599"/>
      <c r="T25" s="600"/>
      <c r="U25" s="601"/>
      <c r="V25" s="602"/>
      <c r="W25" s="132" t="s">
        <v>713</v>
      </c>
      <c r="X25" s="132"/>
      <c r="Y25" s="132" t="s">
        <v>714</v>
      </c>
      <c r="Z25" s="132"/>
      <c r="AA25" s="150" t="s">
        <v>715</v>
      </c>
      <c r="AB25" s="590"/>
      <c r="AC25" s="591"/>
      <c r="AD25" s="591"/>
      <c r="AE25" s="591"/>
      <c r="AF25" s="591"/>
      <c r="AG25" s="591"/>
      <c r="AH25" s="591"/>
      <c r="AI25" s="591"/>
      <c r="AJ25" s="591"/>
      <c r="AK25" s="591"/>
      <c r="AL25" s="591"/>
      <c r="AM25" s="591"/>
      <c r="AN25" s="591"/>
      <c r="AO25" s="591"/>
      <c r="AP25" s="591"/>
      <c r="AQ25" s="591"/>
      <c r="AR25" s="592"/>
      <c r="AS25" s="593" t="s">
        <v>754</v>
      </c>
      <c r="AT25" s="594"/>
      <c r="AU25" s="594"/>
      <c r="AV25" s="594"/>
      <c r="AW25" s="595"/>
    </row>
    <row r="26" spans="1:49" ht="16.5" customHeight="1" x14ac:dyDescent="0.15">
      <c r="A26" s="598"/>
      <c r="B26" s="599"/>
      <c r="C26" s="599"/>
      <c r="D26" s="599"/>
      <c r="E26" s="599"/>
      <c r="F26" s="599"/>
      <c r="G26" s="600"/>
      <c r="H26" s="598"/>
      <c r="I26" s="599"/>
      <c r="J26" s="599"/>
      <c r="K26" s="599"/>
      <c r="L26" s="599"/>
      <c r="M26" s="599"/>
      <c r="N26" s="599"/>
      <c r="O26" s="599"/>
      <c r="P26" s="599"/>
      <c r="Q26" s="599"/>
      <c r="R26" s="599"/>
      <c r="S26" s="599"/>
      <c r="T26" s="600"/>
      <c r="U26" s="601"/>
      <c r="V26" s="602"/>
      <c r="W26" s="132" t="s">
        <v>713</v>
      </c>
      <c r="X26" s="132"/>
      <c r="Y26" s="132" t="s">
        <v>714</v>
      </c>
      <c r="Z26" s="132"/>
      <c r="AA26" s="150" t="s">
        <v>715</v>
      </c>
      <c r="AB26" s="590"/>
      <c r="AC26" s="591"/>
      <c r="AD26" s="591"/>
      <c r="AE26" s="591"/>
      <c r="AF26" s="591"/>
      <c r="AG26" s="591"/>
      <c r="AH26" s="591"/>
      <c r="AI26" s="591"/>
      <c r="AJ26" s="591"/>
      <c r="AK26" s="591"/>
      <c r="AL26" s="591"/>
      <c r="AM26" s="591"/>
      <c r="AN26" s="591"/>
      <c r="AO26" s="591"/>
      <c r="AP26" s="591"/>
      <c r="AQ26" s="591"/>
      <c r="AR26" s="592"/>
      <c r="AS26" s="593" t="s">
        <v>754</v>
      </c>
      <c r="AT26" s="594"/>
      <c r="AU26" s="594"/>
      <c r="AV26" s="594"/>
      <c r="AW26" s="595"/>
    </row>
    <row r="27" spans="1:49" ht="16.5" customHeight="1" x14ac:dyDescent="0.15">
      <c r="A27" s="598"/>
      <c r="B27" s="599"/>
      <c r="C27" s="599"/>
      <c r="D27" s="599"/>
      <c r="E27" s="599"/>
      <c r="F27" s="599"/>
      <c r="G27" s="600"/>
      <c r="H27" s="598"/>
      <c r="I27" s="599"/>
      <c r="J27" s="599"/>
      <c r="K27" s="599"/>
      <c r="L27" s="599"/>
      <c r="M27" s="599"/>
      <c r="N27" s="599"/>
      <c r="O27" s="599"/>
      <c r="P27" s="599"/>
      <c r="Q27" s="599"/>
      <c r="R27" s="599"/>
      <c r="S27" s="599"/>
      <c r="T27" s="600"/>
      <c r="U27" s="601"/>
      <c r="V27" s="602"/>
      <c r="W27" s="132" t="s">
        <v>713</v>
      </c>
      <c r="X27" s="132"/>
      <c r="Y27" s="132" t="s">
        <v>714</v>
      </c>
      <c r="Z27" s="132"/>
      <c r="AA27" s="150" t="s">
        <v>715</v>
      </c>
      <c r="AB27" s="590"/>
      <c r="AC27" s="591"/>
      <c r="AD27" s="591"/>
      <c r="AE27" s="591"/>
      <c r="AF27" s="591"/>
      <c r="AG27" s="591"/>
      <c r="AH27" s="591"/>
      <c r="AI27" s="591"/>
      <c r="AJ27" s="591"/>
      <c r="AK27" s="591"/>
      <c r="AL27" s="591"/>
      <c r="AM27" s="591"/>
      <c r="AN27" s="591"/>
      <c r="AO27" s="591"/>
      <c r="AP27" s="591"/>
      <c r="AQ27" s="591"/>
      <c r="AR27" s="592"/>
      <c r="AS27" s="593" t="s">
        <v>754</v>
      </c>
      <c r="AT27" s="594"/>
      <c r="AU27" s="594"/>
      <c r="AV27" s="594"/>
      <c r="AW27" s="595"/>
    </row>
    <row r="28" spans="1:49" ht="16.5" customHeight="1" x14ac:dyDescent="0.15">
      <c r="A28" s="598"/>
      <c r="B28" s="599"/>
      <c r="C28" s="599"/>
      <c r="D28" s="599"/>
      <c r="E28" s="599"/>
      <c r="F28" s="599"/>
      <c r="G28" s="600"/>
      <c r="H28" s="598"/>
      <c r="I28" s="599"/>
      <c r="J28" s="599"/>
      <c r="K28" s="599"/>
      <c r="L28" s="599"/>
      <c r="M28" s="599"/>
      <c r="N28" s="599"/>
      <c r="O28" s="599"/>
      <c r="P28" s="599"/>
      <c r="Q28" s="599"/>
      <c r="R28" s="599"/>
      <c r="S28" s="599"/>
      <c r="T28" s="600"/>
      <c r="U28" s="601"/>
      <c r="V28" s="602"/>
      <c r="W28" s="132" t="s">
        <v>713</v>
      </c>
      <c r="X28" s="132"/>
      <c r="Y28" s="132" t="s">
        <v>714</v>
      </c>
      <c r="Z28" s="132"/>
      <c r="AA28" s="150" t="s">
        <v>715</v>
      </c>
      <c r="AB28" s="590"/>
      <c r="AC28" s="591"/>
      <c r="AD28" s="591"/>
      <c r="AE28" s="591"/>
      <c r="AF28" s="591"/>
      <c r="AG28" s="591"/>
      <c r="AH28" s="591"/>
      <c r="AI28" s="591"/>
      <c r="AJ28" s="591"/>
      <c r="AK28" s="591"/>
      <c r="AL28" s="591"/>
      <c r="AM28" s="591"/>
      <c r="AN28" s="591"/>
      <c r="AO28" s="591"/>
      <c r="AP28" s="591"/>
      <c r="AQ28" s="591"/>
      <c r="AR28" s="592"/>
      <c r="AS28" s="593" t="s">
        <v>754</v>
      </c>
      <c r="AT28" s="594"/>
      <c r="AU28" s="594"/>
      <c r="AV28" s="594"/>
      <c r="AW28" s="595"/>
    </row>
    <row r="29" spans="1:49" ht="16.5" customHeight="1" x14ac:dyDescent="0.15">
      <c r="A29" s="598"/>
      <c r="B29" s="599"/>
      <c r="C29" s="599"/>
      <c r="D29" s="599"/>
      <c r="E29" s="599"/>
      <c r="F29" s="599"/>
      <c r="G29" s="600"/>
      <c r="H29" s="598"/>
      <c r="I29" s="599"/>
      <c r="J29" s="599"/>
      <c r="K29" s="599"/>
      <c r="L29" s="599"/>
      <c r="M29" s="599"/>
      <c r="N29" s="599"/>
      <c r="O29" s="599"/>
      <c r="P29" s="599"/>
      <c r="Q29" s="599"/>
      <c r="R29" s="599"/>
      <c r="S29" s="599"/>
      <c r="T29" s="600"/>
      <c r="U29" s="601"/>
      <c r="V29" s="602"/>
      <c r="W29" s="132" t="s">
        <v>713</v>
      </c>
      <c r="X29" s="132"/>
      <c r="Y29" s="132" t="s">
        <v>714</v>
      </c>
      <c r="Z29" s="132"/>
      <c r="AA29" s="150" t="s">
        <v>715</v>
      </c>
      <c r="AB29" s="590"/>
      <c r="AC29" s="591"/>
      <c r="AD29" s="591"/>
      <c r="AE29" s="591"/>
      <c r="AF29" s="591"/>
      <c r="AG29" s="591"/>
      <c r="AH29" s="591"/>
      <c r="AI29" s="591"/>
      <c r="AJ29" s="591"/>
      <c r="AK29" s="591"/>
      <c r="AL29" s="591"/>
      <c r="AM29" s="591"/>
      <c r="AN29" s="591"/>
      <c r="AO29" s="591"/>
      <c r="AP29" s="591"/>
      <c r="AQ29" s="591"/>
      <c r="AR29" s="592"/>
      <c r="AS29" s="593" t="s">
        <v>754</v>
      </c>
      <c r="AT29" s="594"/>
      <c r="AU29" s="594"/>
      <c r="AV29" s="594"/>
      <c r="AW29" s="595"/>
    </row>
    <row r="30" spans="1:49" ht="16.5" customHeight="1" x14ac:dyDescent="0.15">
      <c r="A30" s="598"/>
      <c r="B30" s="599"/>
      <c r="C30" s="599"/>
      <c r="D30" s="599"/>
      <c r="E30" s="599"/>
      <c r="F30" s="599"/>
      <c r="G30" s="600"/>
      <c r="H30" s="598"/>
      <c r="I30" s="599"/>
      <c r="J30" s="599"/>
      <c r="K30" s="599"/>
      <c r="L30" s="599"/>
      <c r="M30" s="599"/>
      <c r="N30" s="599"/>
      <c r="O30" s="599"/>
      <c r="P30" s="599"/>
      <c r="Q30" s="599"/>
      <c r="R30" s="599"/>
      <c r="S30" s="599"/>
      <c r="T30" s="600"/>
      <c r="U30" s="601"/>
      <c r="V30" s="602"/>
      <c r="W30" s="132" t="s">
        <v>713</v>
      </c>
      <c r="X30" s="132"/>
      <c r="Y30" s="132" t="s">
        <v>714</v>
      </c>
      <c r="Z30" s="132"/>
      <c r="AA30" s="150" t="s">
        <v>715</v>
      </c>
      <c r="AB30" s="590"/>
      <c r="AC30" s="591"/>
      <c r="AD30" s="591"/>
      <c r="AE30" s="591"/>
      <c r="AF30" s="591"/>
      <c r="AG30" s="591"/>
      <c r="AH30" s="591"/>
      <c r="AI30" s="591"/>
      <c r="AJ30" s="591"/>
      <c r="AK30" s="591"/>
      <c r="AL30" s="591"/>
      <c r="AM30" s="591"/>
      <c r="AN30" s="591"/>
      <c r="AO30" s="591"/>
      <c r="AP30" s="591"/>
      <c r="AQ30" s="591"/>
      <c r="AR30" s="592"/>
      <c r="AS30" s="593" t="s">
        <v>754</v>
      </c>
      <c r="AT30" s="594"/>
      <c r="AU30" s="594"/>
      <c r="AV30" s="594"/>
      <c r="AW30" s="595"/>
    </row>
    <row r="31" spans="1:49" ht="16.5" customHeight="1" x14ac:dyDescent="0.15">
      <c r="A31" s="598"/>
      <c r="B31" s="599"/>
      <c r="C31" s="599"/>
      <c r="D31" s="599"/>
      <c r="E31" s="599"/>
      <c r="F31" s="599"/>
      <c r="G31" s="600"/>
      <c r="H31" s="598"/>
      <c r="I31" s="599"/>
      <c r="J31" s="599"/>
      <c r="K31" s="599"/>
      <c r="L31" s="599"/>
      <c r="M31" s="599"/>
      <c r="N31" s="599"/>
      <c r="O31" s="599"/>
      <c r="P31" s="599"/>
      <c r="Q31" s="599"/>
      <c r="R31" s="599"/>
      <c r="S31" s="599"/>
      <c r="T31" s="600"/>
      <c r="U31" s="601"/>
      <c r="V31" s="602"/>
      <c r="W31" s="132" t="s">
        <v>713</v>
      </c>
      <c r="X31" s="132"/>
      <c r="Y31" s="132" t="s">
        <v>714</v>
      </c>
      <c r="Z31" s="132"/>
      <c r="AA31" s="150" t="s">
        <v>715</v>
      </c>
      <c r="AB31" s="590"/>
      <c r="AC31" s="591"/>
      <c r="AD31" s="591"/>
      <c r="AE31" s="591"/>
      <c r="AF31" s="591"/>
      <c r="AG31" s="591"/>
      <c r="AH31" s="591"/>
      <c r="AI31" s="591"/>
      <c r="AJ31" s="591"/>
      <c r="AK31" s="591"/>
      <c r="AL31" s="591"/>
      <c r="AM31" s="591"/>
      <c r="AN31" s="591"/>
      <c r="AO31" s="591"/>
      <c r="AP31" s="591"/>
      <c r="AQ31" s="591"/>
      <c r="AR31" s="592"/>
      <c r="AS31" s="593" t="s">
        <v>754</v>
      </c>
      <c r="AT31" s="594"/>
      <c r="AU31" s="594"/>
      <c r="AV31" s="594"/>
      <c r="AW31" s="595"/>
    </row>
    <row r="32" spans="1:49" x14ac:dyDescent="0.15">
      <c r="A32" s="42" t="s">
        <v>755</v>
      </c>
      <c r="B32" s="82"/>
      <c r="C32" s="8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row>
    <row r="33" spans="1:49" x14ac:dyDescent="0.15">
      <c r="A33" s="42"/>
      <c r="B33" s="82" t="s">
        <v>756</v>
      </c>
      <c r="C33" s="8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row>
    <row r="34" spans="1:49" x14ac:dyDescent="0.15">
      <c r="A34" s="42" t="s">
        <v>757</v>
      </c>
      <c r="B34" s="82"/>
      <c r="C34" s="8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row>
    <row r="35" spans="1:49" x14ac:dyDescent="0.15">
      <c r="A35" s="42"/>
      <c r="B35" s="82" t="s">
        <v>758</v>
      </c>
      <c r="C35" s="8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row>
  </sheetData>
  <mergeCells count="134">
    <mergeCell ref="R2:W2"/>
    <mergeCell ref="AB31:AR31"/>
    <mergeCell ref="AS31:AW31"/>
    <mergeCell ref="AB22:AR22"/>
    <mergeCell ref="AS22:AW22"/>
    <mergeCell ref="AB23:AR23"/>
    <mergeCell ref="AS23:AW23"/>
    <mergeCell ref="AB28:AR28"/>
    <mergeCell ref="AS28:AW28"/>
    <mergeCell ref="AB29:AR29"/>
    <mergeCell ref="AS29:AW29"/>
    <mergeCell ref="AB30:AR30"/>
    <mergeCell ref="AS30:AW30"/>
    <mergeCell ref="AB20:AR20"/>
    <mergeCell ref="AS20:AW20"/>
    <mergeCell ref="AB15:AR15"/>
    <mergeCell ref="AS15:AW15"/>
    <mergeCell ref="AS27:AW27"/>
    <mergeCell ref="AB26:AR26"/>
    <mergeCell ref="AS26:AW26"/>
    <mergeCell ref="AB24:AR24"/>
    <mergeCell ref="AS24:AW24"/>
    <mergeCell ref="AB25:AR25"/>
    <mergeCell ref="AS25:AW25"/>
    <mergeCell ref="AS21:AW21"/>
    <mergeCell ref="AB27:AR27"/>
    <mergeCell ref="AB9:AR9"/>
    <mergeCell ref="AS9:AW9"/>
    <mergeCell ref="AB10:AR10"/>
    <mergeCell ref="AS10:AW10"/>
    <mergeCell ref="AB5:AR6"/>
    <mergeCell ref="AS5:AW6"/>
    <mergeCell ref="AB7:AR7"/>
    <mergeCell ref="AS7:AW7"/>
    <mergeCell ref="AB8:AR8"/>
    <mergeCell ref="AS8:AW8"/>
    <mergeCell ref="AS11:AW11"/>
    <mergeCell ref="AB12:AR12"/>
    <mergeCell ref="AS12:AW12"/>
    <mergeCell ref="AB19:AR19"/>
    <mergeCell ref="AS19:AW19"/>
    <mergeCell ref="AB17:AR17"/>
    <mergeCell ref="AS17:AW17"/>
    <mergeCell ref="AB18:AR18"/>
    <mergeCell ref="AS18:AW18"/>
    <mergeCell ref="AB13:AR13"/>
    <mergeCell ref="AS16:AW16"/>
    <mergeCell ref="AS13:AW13"/>
    <mergeCell ref="U11:V11"/>
    <mergeCell ref="U12:V12"/>
    <mergeCell ref="U13:V13"/>
    <mergeCell ref="U14:V14"/>
    <mergeCell ref="U31:V31"/>
    <mergeCell ref="U27:V27"/>
    <mergeCell ref="U28:V28"/>
    <mergeCell ref="U29:V29"/>
    <mergeCell ref="U30:V30"/>
    <mergeCell ref="U23:V23"/>
    <mergeCell ref="U24:V24"/>
    <mergeCell ref="U25:V25"/>
    <mergeCell ref="U26:V26"/>
    <mergeCell ref="U19:V19"/>
    <mergeCell ref="U20:V20"/>
    <mergeCell ref="U21:V21"/>
    <mergeCell ref="U22:V22"/>
    <mergeCell ref="U15:V15"/>
    <mergeCell ref="U16:V16"/>
    <mergeCell ref="U17:V17"/>
    <mergeCell ref="U18:V18"/>
    <mergeCell ref="H16:T16"/>
    <mergeCell ref="H17:T17"/>
    <mergeCell ref="A16:G16"/>
    <mergeCell ref="H28:T28"/>
    <mergeCell ref="H29:T29"/>
    <mergeCell ref="H30:T30"/>
    <mergeCell ref="H31:T31"/>
    <mergeCell ref="H24:T24"/>
    <mergeCell ref="H25:T25"/>
    <mergeCell ref="H26:T26"/>
    <mergeCell ref="H27:T27"/>
    <mergeCell ref="H20:T20"/>
    <mergeCell ref="H21:T21"/>
    <mergeCell ref="H22:T22"/>
    <mergeCell ref="H23:T23"/>
    <mergeCell ref="H18:T18"/>
    <mergeCell ref="H19:T19"/>
    <mergeCell ref="U10:V10"/>
    <mergeCell ref="A31:G31"/>
    <mergeCell ref="H7:T7"/>
    <mergeCell ref="H8:T8"/>
    <mergeCell ref="H9:T9"/>
    <mergeCell ref="H10:T10"/>
    <mergeCell ref="H11:T11"/>
    <mergeCell ref="H12:T12"/>
    <mergeCell ref="H13:T13"/>
    <mergeCell ref="H14:T14"/>
    <mergeCell ref="H15:T15"/>
    <mergeCell ref="A27:G27"/>
    <mergeCell ref="A28:G28"/>
    <mergeCell ref="A29:G29"/>
    <mergeCell ref="A30:G30"/>
    <mergeCell ref="A23:G23"/>
    <mergeCell ref="A24:G24"/>
    <mergeCell ref="A25:G25"/>
    <mergeCell ref="A26:G26"/>
    <mergeCell ref="A19:G19"/>
    <mergeCell ref="A20:G20"/>
    <mergeCell ref="A21:G21"/>
    <mergeCell ref="A22:G22"/>
    <mergeCell ref="A15:G15"/>
    <mergeCell ref="A4:AW4"/>
    <mergeCell ref="AB14:AR14"/>
    <mergeCell ref="AS14:AW14"/>
    <mergeCell ref="A2:E2"/>
    <mergeCell ref="A5:G6"/>
    <mergeCell ref="H5:AA5"/>
    <mergeCell ref="H6:T6"/>
    <mergeCell ref="U6:AA6"/>
    <mergeCell ref="AB21:AR21"/>
    <mergeCell ref="AB16:AR16"/>
    <mergeCell ref="AB11:AR11"/>
    <mergeCell ref="A11:G11"/>
    <mergeCell ref="A17:G17"/>
    <mergeCell ref="A18:G18"/>
    <mergeCell ref="A12:G12"/>
    <mergeCell ref="A13:G13"/>
    <mergeCell ref="A14:G14"/>
    <mergeCell ref="A7:G7"/>
    <mergeCell ref="A8:G8"/>
    <mergeCell ref="A9:G9"/>
    <mergeCell ref="A10:G10"/>
    <mergeCell ref="U7:V7"/>
    <mergeCell ref="U8:V8"/>
    <mergeCell ref="U9:V9"/>
  </mergeCells>
  <phoneticPr fontId="2"/>
  <printOptions horizontalCentered="1"/>
  <pageMargins left="0.28999999999999998" right="0.28000000000000003" top="0.72" bottom="0.35433070866141736" header="0.51181102362204722" footer="0.31496062992125984"/>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8"/>
  <sheetViews>
    <sheetView zoomScaleNormal="100" zoomScaleSheetLayoutView="100" workbookViewId="0">
      <selection activeCell="A2" sqref="A2:F2"/>
    </sheetView>
  </sheetViews>
  <sheetFormatPr defaultColWidth="9" defaultRowHeight="15" customHeight="1" x14ac:dyDescent="0.15"/>
  <cols>
    <col min="1" max="1" width="3.625" style="5" customWidth="1"/>
    <col min="2" max="2" width="33.1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829</v>
      </c>
    </row>
    <row r="2" spans="1:6" ht="23.25" customHeight="1" x14ac:dyDescent="0.15">
      <c r="A2" s="604" t="s">
        <v>759</v>
      </c>
      <c r="B2" s="604"/>
      <c r="C2" s="604"/>
      <c r="D2" s="604"/>
      <c r="E2" s="604"/>
      <c r="F2" s="604"/>
    </row>
    <row r="3" spans="1:6" ht="24" customHeight="1" x14ac:dyDescent="0.15">
      <c r="A3" s="2"/>
      <c r="B3" s="2"/>
      <c r="C3" s="2"/>
      <c r="D3" s="2"/>
      <c r="E3" s="2"/>
      <c r="F3" s="2"/>
    </row>
    <row r="4" spans="1:6" ht="18" customHeight="1" x14ac:dyDescent="0.15">
      <c r="A4" s="11"/>
      <c r="B4" s="11"/>
      <c r="F4" s="28" t="s">
        <v>760</v>
      </c>
    </row>
    <row r="5" spans="1:6" ht="18" customHeight="1" x14ac:dyDescent="0.15">
      <c r="F5" s="28"/>
    </row>
    <row r="6" spans="1:6" ht="18" customHeight="1" x14ac:dyDescent="0.15">
      <c r="A6" s="5" t="s">
        <v>761</v>
      </c>
    </row>
    <row r="7" spans="1:6" ht="18" customHeight="1" x14ac:dyDescent="0.15"/>
    <row r="8" spans="1:6" ht="21" customHeight="1" x14ac:dyDescent="0.15">
      <c r="C8" s="5" t="s">
        <v>762</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30" t="s">
        <v>766</v>
      </c>
      <c r="D12" s="29"/>
      <c r="E12" s="29"/>
      <c r="F12" s="28"/>
    </row>
    <row r="13" spans="1:6" ht="21" customHeight="1" x14ac:dyDescent="0.15">
      <c r="C13" s="28" t="s">
        <v>767</v>
      </c>
      <c r="D13" s="29"/>
      <c r="E13" s="29" t="s">
        <v>764</v>
      </c>
    </row>
    <row r="14" spans="1:6" ht="21" customHeight="1" x14ac:dyDescent="0.15">
      <c r="C14" s="28" t="s">
        <v>768</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769</v>
      </c>
      <c r="B17" s="156"/>
      <c r="C17" s="156"/>
      <c r="D17" s="156"/>
      <c r="E17" s="156"/>
      <c r="F17" s="156"/>
    </row>
    <row r="18" spans="1:6" ht="19.5" customHeight="1" x14ac:dyDescent="0.15">
      <c r="A18" s="5" t="s">
        <v>770</v>
      </c>
    </row>
    <row r="19" spans="1:6" ht="19.5" customHeight="1" x14ac:dyDescent="0.15">
      <c r="A19" s="31"/>
      <c r="B19" s="32"/>
      <c r="C19" s="32"/>
      <c r="D19" s="32"/>
      <c r="E19" s="32"/>
      <c r="F19" s="32"/>
    </row>
    <row r="20" spans="1:6" ht="18" customHeight="1" x14ac:dyDescent="0.15"/>
    <row r="21" spans="1:6" ht="18" customHeight="1" x14ac:dyDescent="0.15">
      <c r="A21" s="605" t="s">
        <v>771</v>
      </c>
      <c r="B21" s="605"/>
      <c r="C21" s="605"/>
      <c r="D21" s="605"/>
      <c r="E21" s="605"/>
      <c r="F21" s="605"/>
    </row>
    <row r="22" spans="1:6" ht="18" customHeight="1" x14ac:dyDescent="0.15">
      <c r="A22" s="5" t="s">
        <v>772</v>
      </c>
    </row>
    <row r="23" spans="1:6" ht="18" customHeight="1" x14ac:dyDescent="0.15">
      <c r="B23" s="606"/>
      <c r="C23" s="606"/>
      <c r="D23" s="606"/>
      <c r="E23" s="606"/>
      <c r="F23" s="606"/>
    </row>
    <row r="24" spans="1:6" ht="18" customHeight="1" x14ac:dyDescent="0.15">
      <c r="B24" s="606"/>
      <c r="C24" s="606"/>
      <c r="D24" s="606"/>
      <c r="E24" s="606"/>
      <c r="F24" s="606"/>
    </row>
    <row r="25" spans="1:6" ht="18" customHeight="1" x14ac:dyDescent="0.15">
      <c r="B25" s="606"/>
      <c r="C25" s="606"/>
      <c r="D25" s="606"/>
      <c r="E25" s="606"/>
      <c r="F25" s="606"/>
    </row>
    <row r="26" spans="1:6" ht="18" customHeight="1" x14ac:dyDescent="0.15">
      <c r="B26" s="31"/>
      <c r="C26" s="31"/>
      <c r="D26" s="31"/>
      <c r="E26" s="31"/>
      <c r="F26" s="31"/>
    </row>
    <row r="27" spans="1:6" ht="18" customHeight="1" x14ac:dyDescent="0.15">
      <c r="A27" s="5" t="s">
        <v>773</v>
      </c>
    </row>
    <row r="28" spans="1:6" ht="18" customHeight="1" x14ac:dyDescent="0.15">
      <c r="B28" s="5" t="s">
        <v>774</v>
      </c>
      <c r="E28" s="5" t="s">
        <v>775</v>
      </c>
    </row>
    <row r="29" spans="1:6" ht="18" customHeight="1" x14ac:dyDescent="0.15">
      <c r="B29" s="5" t="s">
        <v>776</v>
      </c>
      <c r="E29" s="5" t="s">
        <v>777</v>
      </c>
    </row>
    <row r="30" spans="1:6" ht="18" customHeight="1" x14ac:dyDescent="0.15">
      <c r="B30" s="5" t="s">
        <v>778</v>
      </c>
      <c r="E30" s="5" t="s">
        <v>779</v>
      </c>
    </row>
    <row r="31" spans="1:6" ht="18" customHeight="1" x14ac:dyDescent="0.15">
      <c r="B31" s="5" t="s">
        <v>780</v>
      </c>
    </row>
    <row r="32" spans="1:6" ht="18" customHeight="1" x14ac:dyDescent="0.15">
      <c r="B32" s="5" t="s">
        <v>781</v>
      </c>
    </row>
    <row r="33" spans="2:6" ht="18" customHeight="1" x14ac:dyDescent="0.15">
      <c r="B33" s="5" t="s">
        <v>782</v>
      </c>
    </row>
    <row r="34" spans="2:6" ht="18" customHeight="1" x14ac:dyDescent="0.15">
      <c r="B34" s="5" t="s">
        <v>783</v>
      </c>
    </row>
    <row r="35" spans="2:6" ht="18" customHeight="1" x14ac:dyDescent="0.15">
      <c r="B35" s="5" t="s">
        <v>784</v>
      </c>
    </row>
    <row r="36" spans="2:6" ht="18" customHeight="1" x14ac:dyDescent="0.15">
      <c r="B36" s="5" t="s">
        <v>785</v>
      </c>
    </row>
    <row r="37" spans="2:6" ht="18" customHeight="1" x14ac:dyDescent="0.15"/>
    <row r="38" spans="2:6" ht="18" customHeight="1" x14ac:dyDescent="0.15">
      <c r="F38" s="28" t="s">
        <v>786</v>
      </c>
    </row>
  </sheetData>
  <mergeCells count="4">
    <mergeCell ref="A2:F2"/>
    <mergeCell ref="A21:F21"/>
    <mergeCell ref="B23:F25"/>
    <mergeCell ref="A17:F17"/>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2"/>
  <sheetViews>
    <sheetView zoomScaleNormal="100" zoomScaleSheetLayoutView="100" workbookViewId="0">
      <selection activeCell="A2" sqref="A2:F2"/>
    </sheetView>
  </sheetViews>
  <sheetFormatPr defaultColWidth="9" defaultRowHeight="15" customHeight="1" x14ac:dyDescent="0.15"/>
  <cols>
    <col min="1" max="1" width="3.625" style="5" customWidth="1"/>
    <col min="2" max="2" width="33.6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830</v>
      </c>
    </row>
    <row r="2" spans="1:6" ht="23.25" customHeight="1" x14ac:dyDescent="0.15">
      <c r="A2" s="604" t="s">
        <v>787</v>
      </c>
      <c r="B2" s="604"/>
      <c r="C2" s="604"/>
      <c r="D2" s="604"/>
      <c r="E2" s="604"/>
      <c r="F2" s="604"/>
    </row>
    <row r="3" spans="1:6" ht="24" customHeight="1" x14ac:dyDescent="0.15">
      <c r="A3" s="2"/>
      <c r="B3" s="2"/>
      <c r="C3" s="2"/>
      <c r="D3" s="2"/>
      <c r="E3" s="2"/>
      <c r="F3" s="2"/>
    </row>
    <row r="4" spans="1:6" ht="18" customHeight="1" x14ac:dyDescent="0.15">
      <c r="A4" s="11"/>
      <c r="B4" s="11"/>
      <c r="F4" s="28" t="s">
        <v>788</v>
      </c>
    </row>
    <row r="5" spans="1:6" ht="18" customHeight="1" x14ac:dyDescent="0.15">
      <c r="F5" s="28"/>
    </row>
    <row r="6" spans="1:6" ht="18" customHeight="1" x14ac:dyDescent="0.15">
      <c r="A6" s="5" t="s">
        <v>789</v>
      </c>
    </row>
    <row r="7" spans="1:6" ht="18" customHeight="1" x14ac:dyDescent="0.15"/>
    <row r="8" spans="1:6" ht="21" customHeight="1" x14ac:dyDescent="0.15">
      <c r="C8" s="29" t="s">
        <v>790</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29" t="s">
        <v>791</v>
      </c>
      <c r="D12" s="29"/>
      <c r="E12" s="29"/>
      <c r="F12" s="28"/>
    </row>
    <row r="13" spans="1:6" ht="21" customHeight="1" x14ac:dyDescent="0.15">
      <c r="C13" s="28" t="s">
        <v>792</v>
      </c>
      <c r="D13" s="29"/>
      <c r="E13" s="29" t="s">
        <v>764</v>
      </c>
    </row>
    <row r="14" spans="1:6" ht="21" customHeight="1" x14ac:dyDescent="0.15">
      <c r="C14" s="28" t="s">
        <v>793</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794</v>
      </c>
      <c r="B17" s="156"/>
      <c r="C17" s="156"/>
      <c r="D17" s="156"/>
      <c r="E17" s="156"/>
      <c r="F17" s="156"/>
    </row>
    <row r="18" spans="1:6" ht="19.5" customHeight="1" x14ac:dyDescent="0.15">
      <c r="A18" s="608" t="s">
        <v>795</v>
      </c>
      <c r="B18" s="608"/>
      <c r="C18" s="608"/>
      <c r="D18" s="608"/>
      <c r="E18" s="608"/>
      <c r="F18" s="608"/>
    </row>
    <row r="19" spans="1:6" ht="17.25" customHeight="1" x14ac:dyDescent="0.15">
      <c r="A19" s="31"/>
      <c r="B19" s="32"/>
      <c r="C19" s="32"/>
      <c r="D19" s="32"/>
      <c r="E19" s="32"/>
      <c r="F19" s="32"/>
    </row>
    <row r="20" spans="1:6" ht="18" customHeight="1" x14ac:dyDescent="0.15">
      <c r="A20" s="605" t="s">
        <v>771</v>
      </c>
      <c r="B20" s="605"/>
      <c r="C20" s="605"/>
      <c r="D20" s="605"/>
      <c r="E20" s="605"/>
      <c r="F20" s="605"/>
    </row>
    <row r="21" spans="1:6" ht="18" customHeight="1" x14ac:dyDescent="0.15">
      <c r="A21" s="5" t="s">
        <v>796</v>
      </c>
    </row>
    <row r="22" spans="1:6" ht="18" customHeight="1" x14ac:dyDescent="0.15">
      <c r="A22" s="7"/>
      <c r="B22" s="607"/>
      <c r="C22" s="607"/>
      <c r="D22" s="607"/>
      <c r="E22" s="607"/>
      <c r="F22" s="607"/>
    </row>
    <row r="23" spans="1:6" ht="18" customHeight="1" x14ac:dyDescent="0.15">
      <c r="A23" s="7"/>
      <c r="B23" s="607"/>
      <c r="C23" s="607"/>
      <c r="D23" s="607"/>
      <c r="E23" s="607"/>
      <c r="F23" s="607"/>
    </row>
    <row r="24" spans="1:6" ht="18" customHeight="1" x14ac:dyDescent="0.15">
      <c r="A24" s="7"/>
      <c r="B24" s="607"/>
      <c r="C24" s="607"/>
      <c r="D24" s="607"/>
      <c r="E24" s="607"/>
      <c r="F24" s="607"/>
    </row>
    <row r="25" spans="1:6" ht="18" customHeight="1" x14ac:dyDescent="0.15">
      <c r="A25" s="5" t="s">
        <v>797</v>
      </c>
    </row>
    <row r="26" spans="1:6" ht="18" customHeight="1" x14ac:dyDescent="0.15">
      <c r="A26" s="7"/>
      <c r="B26" s="607"/>
      <c r="C26" s="607"/>
      <c r="D26" s="607"/>
      <c r="E26" s="607"/>
      <c r="F26" s="607"/>
    </row>
    <row r="27" spans="1:6" ht="18" customHeight="1" x14ac:dyDescent="0.15">
      <c r="A27" s="7"/>
      <c r="B27" s="607"/>
      <c r="C27" s="607"/>
      <c r="D27" s="607"/>
      <c r="E27" s="607"/>
      <c r="F27" s="607"/>
    </row>
    <row r="28" spans="1:6" ht="18" customHeight="1" x14ac:dyDescent="0.15">
      <c r="A28" s="7"/>
      <c r="B28" s="607"/>
      <c r="C28" s="607"/>
      <c r="D28" s="607"/>
      <c r="E28" s="607"/>
      <c r="F28" s="607"/>
    </row>
    <row r="29" spans="1:6" ht="18" customHeight="1" x14ac:dyDescent="0.15">
      <c r="A29" s="5" t="s">
        <v>798</v>
      </c>
    </row>
    <row r="30" spans="1:6" ht="18" customHeight="1" x14ac:dyDescent="0.15">
      <c r="B30" s="5" t="s">
        <v>774</v>
      </c>
      <c r="E30" s="5" t="s">
        <v>775</v>
      </c>
      <c r="F30" s="31"/>
    </row>
    <row r="31" spans="1:6" ht="18" customHeight="1" x14ac:dyDescent="0.15">
      <c r="B31" s="5" t="s">
        <v>776</v>
      </c>
      <c r="E31" s="5" t="s">
        <v>777</v>
      </c>
      <c r="F31" s="31"/>
    </row>
    <row r="32" spans="1:6" ht="18" customHeight="1" x14ac:dyDescent="0.15">
      <c r="B32" s="5" t="s">
        <v>778</v>
      </c>
      <c r="E32" s="5" t="s">
        <v>779</v>
      </c>
      <c r="F32" s="31"/>
    </row>
    <row r="33" spans="2:6" ht="18" customHeight="1" x14ac:dyDescent="0.15">
      <c r="B33" s="5" t="s">
        <v>780</v>
      </c>
      <c r="C33" s="31"/>
      <c r="D33" s="31"/>
      <c r="E33" s="31"/>
      <c r="F33" s="31"/>
    </row>
    <row r="34" spans="2:6" ht="18" customHeight="1" x14ac:dyDescent="0.15">
      <c r="B34" s="5" t="s">
        <v>799</v>
      </c>
    </row>
    <row r="35" spans="2:6" ht="18" customHeight="1" x14ac:dyDescent="0.15">
      <c r="B35" s="5" t="s">
        <v>800</v>
      </c>
    </row>
    <row r="36" spans="2:6" ht="18" customHeight="1" x14ac:dyDescent="0.15">
      <c r="B36" s="5" t="s">
        <v>801</v>
      </c>
    </row>
    <row r="37" spans="2:6" ht="18" customHeight="1" x14ac:dyDescent="0.15">
      <c r="B37" s="5" t="s">
        <v>802</v>
      </c>
    </row>
    <row r="38" spans="2:6" ht="18" customHeight="1" x14ac:dyDescent="0.15">
      <c r="B38" s="5" t="s">
        <v>803</v>
      </c>
    </row>
    <row r="39" spans="2:6" ht="18" customHeight="1" x14ac:dyDescent="0.15">
      <c r="B39" s="5" t="s">
        <v>804</v>
      </c>
    </row>
    <row r="40" spans="2:6" ht="18" customHeight="1" x14ac:dyDescent="0.15">
      <c r="B40" s="5" t="s">
        <v>805</v>
      </c>
    </row>
    <row r="41" spans="2:6" ht="18" customHeight="1" x14ac:dyDescent="0.15"/>
    <row r="42" spans="2:6" ht="18" customHeight="1" x14ac:dyDescent="0.15">
      <c r="F42" s="28" t="s">
        <v>786</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0"/>
  <sheetViews>
    <sheetView zoomScaleNormal="100" zoomScaleSheetLayoutView="100" workbookViewId="0">
      <selection activeCell="B10" sqref="B10"/>
    </sheetView>
  </sheetViews>
  <sheetFormatPr defaultColWidth="9" defaultRowHeight="15" customHeight="1" x14ac:dyDescent="0.15"/>
  <cols>
    <col min="1" max="1" width="3.625" style="5" customWidth="1"/>
    <col min="2" max="2" width="33.6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821</v>
      </c>
    </row>
    <row r="2" spans="1:6" ht="23.25" customHeight="1" x14ac:dyDescent="0.15">
      <c r="A2" s="604" t="s">
        <v>806</v>
      </c>
      <c r="B2" s="604"/>
      <c r="C2" s="604"/>
      <c r="D2" s="604"/>
      <c r="E2" s="604"/>
      <c r="F2" s="604"/>
    </row>
    <row r="3" spans="1:6" ht="24" customHeight="1" x14ac:dyDescent="0.15">
      <c r="A3" s="2"/>
      <c r="B3" s="2"/>
      <c r="C3" s="2"/>
      <c r="D3" s="2"/>
      <c r="E3" s="2"/>
      <c r="F3" s="2"/>
    </row>
    <row r="4" spans="1:6" ht="18" customHeight="1" x14ac:dyDescent="0.15">
      <c r="A4" s="11"/>
      <c r="B4" s="11"/>
      <c r="F4" s="28" t="s">
        <v>788</v>
      </c>
    </row>
    <row r="5" spans="1:6" ht="18" customHeight="1" x14ac:dyDescent="0.15">
      <c r="F5" s="28"/>
    </row>
    <row r="6" spans="1:6" ht="18" customHeight="1" x14ac:dyDescent="0.15">
      <c r="A6" s="5" t="s">
        <v>789</v>
      </c>
    </row>
    <row r="7" spans="1:6" ht="18" customHeight="1" x14ac:dyDescent="0.15"/>
    <row r="8" spans="1:6" ht="21" customHeight="1" x14ac:dyDescent="0.15">
      <c r="C8" s="29" t="s">
        <v>807</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29" t="s">
        <v>808</v>
      </c>
      <c r="D12" s="29"/>
      <c r="E12" s="29"/>
      <c r="F12" s="28"/>
    </row>
    <row r="13" spans="1:6" ht="21" customHeight="1" x14ac:dyDescent="0.15">
      <c r="C13" s="28" t="s">
        <v>809</v>
      </c>
      <c r="D13" s="29"/>
      <c r="E13" s="29" t="s">
        <v>764</v>
      </c>
    </row>
    <row r="14" spans="1:6" ht="21" customHeight="1" x14ac:dyDescent="0.15">
      <c r="C14" s="28" t="s">
        <v>810</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811</v>
      </c>
      <c r="B17" s="156"/>
      <c r="C17" s="156"/>
      <c r="D17" s="156"/>
      <c r="E17" s="156"/>
      <c r="F17" s="156"/>
    </row>
    <row r="18" spans="1:6" ht="19.5" customHeight="1" x14ac:dyDescent="0.15">
      <c r="A18" s="608" t="s">
        <v>812</v>
      </c>
      <c r="B18" s="608"/>
      <c r="C18" s="608"/>
      <c r="D18" s="608"/>
      <c r="E18" s="608"/>
      <c r="F18" s="608"/>
    </row>
    <row r="19" spans="1:6" ht="18" customHeight="1" x14ac:dyDescent="0.15"/>
    <row r="20" spans="1:6" ht="18" customHeight="1" x14ac:dyDescent="0.15">
      <c r="A20" s="605" t="s">
        <v>771</v>
      </c>
      <c r="B20" s="605"/>
      <c r="C20" s="605"/>
      <c r="D20" s="605"/>
      <c r="E20" s="605"/>
      <c r="F20" s="605"/>
    </row>
    <row r="21" spans="1:6" ht="18" customHeight="1" x14ac:dyDescent="0.15">
      <c r="A21" s="31" t="s">
        <v>813</v>
      </c>
      <c r="B21" s="27"/>
      <c r="C21" s="27"/>
      <c r="D21" s="27"/>
      <c r="E21" s="27"/>
      <c r="F21" s="27"/>
    </row>
    <row r="22" spans="1:6" ht="18" customHeight="1" x14ac:dyDescent="0.15">
      <c r="A22" s="27"/>
      <c r="B22" s="607"/>
      <c r="C22" s="607"/>
      <c r="D22" s="607"/>
      <c r="E22" s="607"/>
      <c r="F22" s="607"/>
    </row>
    <row r="23" spans="1:6" ht="18" customHeight="1" x14ac:dyDescent="0.15">
      <c r="A23" s="27"/>
      <c r="B23" s="607"/>
      <c r="C23" s="607"/>
      <c r="D23" s="607"/>
      <c r="E23" s="607"/>
      <c r="F23" s="607"/>
    </row>
    <row r="24" spans="1:6" ht="18" customHeight="1" x14ac:dyDescent="0.15">
      <c r="A24" s="27"/>
      <c r="B24" s="607"/>
      <c r="C24" s="607"/>
      <c r="D24" s="607"/>
      <c r="E24" s="607"/>
      <c r="F24" s="607"/>
    </row>
    <row r="25" spans="1:6" ht="18" customHeight="1" x14ac:dyDescent="0.15">
      <c r="A25" s="31" t="s">
        <v>814</v>
      </c>
      <c r="B25" s="32"/>
      <c r="C25" s="32"/>
      <c r="D25" s="32"/>
      <c r="E25" s="32"/>
      <c r="F25" s="32"/>
    </row>
    <row r="26" spans="1:6" ht="18" customHeight="1" x14ac:dyDescent="0.15">
      <c r="B26" s="606"/>
      <c r="C26" s="606"/>
      <c r="D26" s="606"/>
      <c r="E26" s="606"/>
      <c r="F26" s="606"/>
    </row>
    <row r="27" spans="1:6" ht="18" customHeight="1" x14ac:dyDescent="0.15">
      <c r="B27" s="606"/>
      <c r="C27" s="606"/>
      <c r="D27" s="606"/>
      <c r="E27" s="606"/>
      <c r="F27" s="606"/>
    </row>
    <row r="28" spans="1:6" ht="18" customHeight="1" x14ac:dyDescent="0.15">
      <c r="B28" s="606"/>
      <c r="C28" s="606"/>
      <c r="D28" s="606"/>
      <c r="E28" s="606"/>
      <c r="F28" s="606"/>
    </row>
    <row r="29" spans="1:6" ht="18" customHeight="1" x14ac:dyDescent="0.15">
      <c r="A29" s="5" t="s">
        <v>798</v>
      </c>
    </row>
    <row r="30" spans="1:6" ht="18" customHeight="1" x14ac:dyDescent="0.15">
      <c r="B30" s="5" t="s">
        <v>774</v>
      </c>
      <c r="E30" s="5" t="s">
        <v>775</v>
      </c>
      <c r="F30" s="31"/>
    </row>
    <row r="31" spans="1:6" ht="18" customHeight="1" x14ac:dyDescent="0.15">
      <c r="B31" s="5" t="s">
        <v>776</v>
      </c>
      <c r="E31" s="5" t="s">
        <v>777</v>
      </c>
      <c r="F31" s="31"/>
    </row>
    <row r="32" spans="1:6" ht="18" customHeight="1" x14ac:dyDescent="0.15">
      <c r="B32" s="5" t="s">
        <v>778</v>
      </c>
      <c r="E32" s="5" t="s">
        <v>779</v>
      </c>
      <c r="F32" s="31"/>
    </row>
    <row r="33" spans="2:6" ht="18" customHeight="1" x14ac:dyDescent="0.15">
      <c r="B33" s="5" t="s">
        <v>780</v>
      </c>
      <c r="C33" s="31"/>
      <c r="D33" s="31"/>
      <c r="E33" s="31"/>
      <c r="F33" s="31"/>
    </row>
    <row r="34" spans="2:6" ht="18" customHeight="1" x14ac:dyDescent="0.15">
      <c r="B34" s="5" t="s">
        <v>815</v>
      </c>
    </row>
    <row r="35" spans="2:6" ht="18" customHeight="1" x14ac:dyDescent="0.15">
      <c r="B35" s="5" t="s">
        <v>816</v>
      </c>
    </row>
    <row r="36" spans="2:6" ht="18" customHeight="1" x14ac:dyDescent="0.15">
      <c r="B36" s="5" t="s">
        <v>817</v>
      </c>
    </row>
    <row r="37" spans="2:6" ht="18" customHeight="1" x14ac:dyDescent="0.15">
      <c r="B37" s="5" t="s">
        <v>818</v>
      </c>
    </row>
    <row r="38" spans="2:6" ht="18" customHeight="1" x14ac:dyDescent="0.15">
      <c r="B38" s="5" t="s">
        <v>819</v>
      </c>
    </row>
    <row r="39" spans="2:6" ht="18" customHeight="1" x14ac:dyDescent="0.15">
      <c r="F39" s="28"/>
    </row>
    <row r="40" spans="2:6" ht="18" customHeight="1" x14ac:dyDescent="0.15">
      <c r="F40" s="28" t="s">
        <v>820</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7"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853EC12836F246BEC60DC32B1B76FB" ma:contentTypeVersion="14" ma:contentTypeDescription="新しいドキュメントを作成します。" ma:contentTypeScope="" ma:versionID="165eec96012c01e6b82b1d0b02bad367">
  <xsd:schema xmlns:xsd="http://www.w3.org/2001/XMLSchema" xmlns:xs="http://www.w3.org/2001/XMLSchema" xmlns:p="http://schemas.microsoft.com/office/2006/metadata/properties" xmlns:ns2="c8044897-2e37-4a2f-86bd-b85637bde439" xmlns:ns3="752cff83-ce59-4700-8e6d-6992924b858e" targetNamespace="http://schemas.microsoft.com/office/2006/metadata/properties" ma:root="true" ma:fieldsID="24301beba582731845ec047bfb9a5a44" ns2:_="" ns3:_="">
    <xsd:import namespace="c8044897-2e37-4a2f-86bd-b85637bde439"/>
    <xsd:import namespace="752cff83-ce59-4700-8e6d-6992924b858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44897-2e37-4a2f-86bd-b85637bde4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c6fa24-0fcf-4dab-bdcc-101b8532aa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2cff83-ce59-4700-8e6d-6992924b85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1d4316-d10a-48ce-969f-524c255fefb5}" ma:internalName="TaxCatchAll" ma:showField="CatchAllData" ma:web="752cff83-ce59-4700-8e6d-6992924b858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44897-2e37-4a2f-86bd-b85637bde439">
      <Terms xmlns="http://schemas.microsoft.com/office/infopath/2007/PartnerControls"/>
    </lcf76f155ced4ddcb4097134ff3c332f>
    <TaxCatchAll xmlns="752cff83-ce59-4700-8e6d-6992924b8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211DD3-84BD-4E53-911F-80C2900D7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44897-2e37-4a2f-86bd-b85637bde439"/>
    <ds:schemaRef ds:uri="752cff83-ce59-4700-8e6d-6992924b8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2FE707-0170-4E73-B4FB-BFA89EF95578}">
  <ds:schemaRefs>
    <ds:schemaRef ds:uri="http://purl.org/dc/terms/"/>
    <ds:schemaRef ds:uri="http://schemas.microsoft.com/office/2006/documentManagement/types"/>
    <ds:schemaRef ds:uri="http://schemas.openxmlformats.org/package/2006/metadata/core-properties"/>
    <ds:schemaRef ds:uri="752cff83-ce59-4700-8e6d-6992924b858e"/>
    <ds:schemaRef ds:uri="http://purl.org/dc/elements/1.1/"/>
    <ds:schemaRef ds:uri="http://schemas.microsoft.com/office/2006/metadata/properties"/>
    <ds:schemaRef ds:uri="c8044897-2e37-4a2f-86bd-b85637bde439"/>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D495A5CE-0A7E-4F08-9A7B-B2D54CC6F0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変更箇所</vt:lpstr>
      <vt:lpstr>申請の事前チェック</vt:lpstr>
      <vt:lpstr>様式1-1表</vt:lpstr>
      <vt:lpstr>プルダウン</vt:lpstr>
      <vt:lpstr>様式1-1裏</vt:lpstr>
      <vt:lpstr>様式1-2</vt:lpstr>
      <vt:lpstr>様式1-3</vt:lpstr>
      <vt:lpstr>様式2</vt:lpstr>
      <vt:lpstr>様式3</vt:lpstr>
      <vt:lpstr>様式4-1（合併）</vt:lpstr>
      <vt:lpstr>様式4-2（事業譲渡）</vt:lpstr>
      <vt:lpstr>様式4-3（会社分割）</vt:lpstr>
      <vt:lpstr>申請の事前チェック!Print_Area</vt:lpstr>
      <vt:lpstr>'様式1-1表'!Print_Area</vt:lpstr>
      <vt:lpstr>'様式1-2'!Print_Area</vt:lpstr>
      <vt:lpstr>様式2!Print_Area</vt:lpstr>
      <vt:lpstr>'様式4-1（合併）'!Print_Area</vt:lpstr>
      <vt:lpstr>'様式4-2（事業譲渡）'!Print_Area</vt:lpstr>
      <vt:lpstr>'様式4-3（会社分割）'!Print_Area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山中 幸恵／西日本高速道路（株）</cp:lastModifiedBy>
  <cp:revision/>
  <cp:lastPrinted>2026-09-03T01:40:04Z</cp:lastPrinted>
  <dcterms:created xsi:type="dcterms:W3CDTF">1997-01-08T22:48:59Z</dcterms:created>
  <dcterms:modified xsi:type="dcterms:W3CDTF">2026-09-10T05:33:07Z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0x0101002E853EC12836F246BEC60DC32B1B76FB</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2024-08-22T08:36:18Z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0cbab567-29d0-46b6-a4cb-2cf6948d7e10</vt:lpwstr>
  </property>
  <property fmtid="{D5CDD505-2E9C-101B-9397-08002B2CF9AE}" pid="9" name="MSIP_Label_436fffe2-e74d-4f21-833f-6f054a10cb50_ContentBits">
    <vt:lpwstr>0</vt:lpwstr>
  </property>
</Properties>
</file>